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9" i="2" l="1"/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<sst xmlns="http://schemas.openxmlformats.org/spreadsheetml/2006/main" count="60" uniqueCount="52">
  <si>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</si>
  <si>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</si>
  <si>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</si>
  <si>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</si>
  <si>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</si>
  <si>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</si>
  <si>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</si>
  <si>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</si>
  <si>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</si>
  <si>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</si>
  <si>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</si>
  <si>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</si>
  <si>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</si>
  <si>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</si>
  <si>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</si>
  <si>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</si>
  <si>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</si>
  <si>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</si>
  <si>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</si>
  <si>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</si>
  <si>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</si>
  <si>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</si>
  <si>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</si>
  <si>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</si>
  <si>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</si>
  <si>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</si>
  <si>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</si>
  <si>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</si>
  <si>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</si>
  <si>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</si>
  <si>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</si>
  <si>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</si>
  <si>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</si>
  <si>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</si>
  <si>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</si>
  <si>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Чай с сахаром</t>
  </si>
  <si>
    <t>Бутерброд с маслом и сыром</t>
  </si>
  <si>
    <t>Рассольник "Ленинградский" на мясном бульоне</t>
  </si>
  <si>
    <t>Запеканка из печени</t>
  </si>
  <si>
    <t>Соус сметанный</t>
  </si>
  <si>
    <t>Компот из ягод с/м</t>
  </si>
  <si>
    <t>Яблоки</t>
  </si>
  <si>
    <t>Запеканка творожная с пшеном "Нежная"</t>
  </si>
  <si>
    <t>Соус молочный сладкий</t>
  </si>
  <si>
    <t>Чай без сахара</t>
  </si>
  <si>
    <t>Картофельное пюре</t>
  </si>
  <si>
    <t xml:space="preserve">                    Меню на 22 Сентября 2026 года</t>
  </si>
  <si>
    <t>Суп молочный с крупой</t>
  </si>
  <si>
    <t>Кисломолочный напиток (Йогурт)</t>
  </si>
  <si>
    <t>ОВЗ 178</t>
  </si>
  <si>
    <t>Свежие помидоры</t>
  </si>
  <si>
    <t>22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</si>
</sst>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topLeftCell="A8" workbookViewId="0">
      <selection sqref="A1:M33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46</v>
      </c>
      <c r="B6" s="2"/>
      <c r="C6" s="2"/>
      <c r="D6" s="2"/>
      <c r="E6" s="2"/>
      <c r="F6" s="3"/>
      <c r="G6" s="7"/>
      <c r="H6" s="2" t="str">
        <f>A6</f>
        <v xml:space="preserve">                    Меню на 22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37" t="s">
        <v>47</v>
      </c>
      <c r="B11" s="25">
        <v>200</v>
      </c>
      <c r="C11" s="25">
        <v>200</v>
      </c>
      <c r="D11" s="25">
        <v>150</v>
      </c>
      <c r="E11" s="25">
        <v>131.80000000000001</v>
      </c>
      <c r="F11" s="25">
        <v>98.9</v>
      </c>
      <c r="G11" s="4"/>
      <c r="H11" s="23" t="str">
        <f>A11</f>
        <v>Суп молочный с крупой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131.80000000000001</v>
      </c>
      <c r="M11" s="25">
        <f>F11</f>
        <v>98.9</v>
      </c>
    </row>
    <row r="12" spans="1:18" ht="21.75" customHeight="1" x14ac:dyDescent="0.25">
      <c r="A12" s="23" t="s">
        <v>36</v>
      </c>
      <c r="B12" s="25">
        <v>60</v>
      </c>
      <c r="C12" s="25">
        <v>60</v>
      </c>
      <c r="D12" s="25">
        <v>47</v>
      </c>
      <c r="E12" s="25">
        <v>181.1</v>
      </c>
      <c r="F12" s="25">
        <v>142</v>
      </c>
      <c r="G12" s="4"/>
      <c r="H12" s="23" t="str">
        <f t="shared" ref="H12:H13" si="0">A12</f>
        <v>Бутерброд с маслом и сыром</v>
      </c>
      <c r="I12" s="25">
        <f t="shared" ref="I12:I33" si="1">B12</f>
        <v>60</v>
      </c>
      <c r="J12" s="25">
        <f t="shared" ref="J12:J33" si="2">C12</f>
        <v>60</v>
      </c>
      <c r="K12" s="25">
        <f t="shared" ref="K12:K33" si="3">D12</f>
        <v>47</v>
      </c>
      <c r="L12" s="25">
        <f t="shared" ref="L12:L33" si="4">E12</f>
        <v>181.1</v>
      </c>
      <c r="M12" s="25">
        <f t="shared" ref="M12:M33" si="5">F12</f>
        <v>142</v>
      </c>
      <c r="R12" t="s">
        <v>2</v>
      </c>
    </row>
    <row r="13" spans="1:18" ht="21.75" customHeight="1" x14ac:dyDescent="0.25">
      <c r="A13" s="23" t="s">
        <v>35</v>
      </c>
      <c r="B13" s="25">
        <v>180</v>
      </c>
      <c r="C13" s="25">
        <v>180</v>
      </c>
      <c r="D13" s="25">
        <v>150</v>
      </c>
      <c r="E13" s="25">
        <v>46</v>
      </c>
      <c r="F13" s="25">
        <v>37.299999999999997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37.299999999999997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48</v>
      </c>
      <c r="B15" s="25">
        <v>0</v>
      </c>
      <c r="C15" s="25">
        <v>180</v>
      </c>
      <c r="D15" s="25">
        <v>0</v>
      </c>
      <c r="E15" s="25" t="s">
        <v>49</v>
      </c>
      <c r="F15" s="25">
        <v>0</v>
      </c>
      <c r="G15" s="4"/>
      <c r="H15" s="23" t="str">
        <f>A15</f>
        <v>Кисломолочный напиток (Йогурт)</v>
      </c>
      <c r="I15" s="25">
        <f>B15</f>
        <v>0</v>
      </c>
      <c r="J15" s="25">
        <f>C15</f>
        <v>180</v>
      </c>
      <c r="K15" s="25">
        <f>D15</f>
        <v>0</v>
      </c>
      <c r="L15" s="25" t="str">
        <f t="shared" si="4"/>
        <v>ОВЗ 178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6.75" customHeight="1" x14ac:dyDescent="0.25">
      <c r="A17" s="23" t="s">
        <v>37</v>
      </c>
      <c r="B17" s="25">
        <v>180</v>
      </c>
      <c r="C17" s="25">
        <v>180</v>
      </c>
      <c r="D17" s="25">
        <v>150</v>
      </c>
      <c r="E17" s="25">
        <v>151</v>
      </c>
      <c r="F17" s="25">
        <v>125.8</v>
      </c>
      <c r="G17" s="20"/>
      <c r="H17" s="23" t="str">
        <f>A17</f>
        <v>Рассольник "Ленинградский" на мясном 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151</v>
      </c>
      <c r="M17" s="25">
        <f t="shared" si="5"/>
        <v>125.8</v>
      </c>
    </row>
    <row r="18" spans="1:13" ht="21.75" customHeight="1" x14ac:dyDescent="0.25">
      <c r="A18" s="23" t="s">
        <v>38</v>
      </c>
      <c r="B18" s="25">
        <v>80</v>
      </c>
      <c r="C18" s="25">
        <v>80</v>
      </c>
      <c r="D18" s="25">
        <v>80</v>
      </c>
      <c r="E18" s="25">
        <v>210</v>
      </c>
      <c r="F18" s="25">
        <v>210</v>
      </c>
      <c r="G18" s="20"/>
      <c r="H18" s="23" t="str">
        <f t="shared" ref="H18:H24" si="6">A18</f>
        <v>Запеканка из печени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210</v>
      </c>
      <c r="M18" s="25">
        <f t="shared" si="5"/>
        <v>210</v>
      </c>
    </row>
    <row r="19" spans="1:13" ht="21" customHeight="1" x14ac:dyDescent="0.25">
      <c r="A19" s="23" t="s">
        <v>39</v>
      </c>
      <c r="B19" s="25">
        <v>20</v>
      </c>
      <c r="C19" s="25">
        <v>20</v>
      </c>
      <c r="D19" s="25">
        <v>20</v>
      </c>
      <c r="E19" s="25">
        <v>28</v>
      </c>
      <c r="F19" s="25">
        <v>28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28</v>
      </c>
    </row>
    <row r="20" spans="1:13" ht="20.25" x14ac:dyDescent="0.25">
      <c r="A20" s="23" t="s">
        <v>45</v>
      </c>
      <c r="B20" s="25">
        <v>150</v>
      </c>
      <c r="C20" s="25">
        <v>150</v>
      </c>
      <c r="D20" s="25">
        <v>130</v>
      </c>
      <c r="E20" s="25">
        <v>181.7</v>
      </c>
      <c r="F20" s="25">
        <v>157.5</v>
      </c>
      <c r="G20" s="20"/>
      <c r="H20" s="23" t="str">
        <f t="shared" si="6"/>
        <v>Картофельное пюре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181.7</v>
      </c>
      <c r="M20" s="25">
        <f t="shared" si="5"/>
        <v>157.5</v>
      </c>
    </row>
    <row r="21" spans="1:13" ht="22.5" customHeight="1" x14ac:dyDescent="0.25">
      <c r="A21" s="37" t="s">
        <v>50</v>
      </c>
      <c r="B21" s="25">
        <v>50</v>
      </c>
      <c r="C21" s="25">
        <v>50</v>
      </c>
      <c r="D21" s="25">
        <v>30</v>
      </c>
      <c r="E21" s="25">
        <v>12</v>
      </c>
      <c r="F21" s="25">
        <v>7.2</v>
      </c>
      <c r="G21" s="20"/>
      <c r="H21" s="23" t="str">
        <f t="shared" si="6"/>
        <v>Свежие помидоры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12</v>
      </c>
      <c r="M21" s="25">
        <f t="shared" si="5"/>
        <v>7.2</v>
      </c>
    </row>
    <row r="22" spans="1:13" ht="21.75" customHeight="1" x14ac:dyDescent="0.25">
      <c r="A22" s="23" t="s">
        <v>40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ягод с/м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hidden="1" customHeight="1" x14ac:dyDescent="0.25">
      <c r="A27" s="23"/>
      <c r="B27" s="25"/>
      <c r="C27" s="25"/>
      <c r="D27" s="25"/>
      <c r="E27" s="25"/>
      <c r="F27" s="25"/>
      <c r="G27" s="20"/>
      <c r="H27" s="23">
        <f t="shared" si="7"/>
        <v>0</v>
      </c>
      <c r="I27" s="25">
        <f>B27</f>
        <v>0</v>
      </c>
      <c r="J27" s="25">
        <f t="shared" ref="J27" si="8">C27</f>
        <v>0</v>
      </c>
      <c r="K27" s="25">
        <f t="shared" ref="K27" si="9">D27</f>
        <v>0</v>
      </c>
      <c r="L27" s="25">
        <f t="shared" ref="L27" si="10">E27</f>
        <v>0</v>
      </c>
      <c r="M27" s="25">
        <f t="shared" ref="M27" si="11">F27</f>
        <v>0</v>
      </c>
    </row>
    <row r="28" spans="1:13" ht="22.5" customHeight="1" x14ac:dyDescent="0.25">
      <c r="A28" s="23" t="s">
        <v>41</v>
      </c>
      <c r="B28" s="25">
        <v>150</v>
      </c>
      <c r="C28" s="25">
        <v>150</v>
      </c>
      <c r="D28" s="25">
        <v>150</v>
      </c>
      <c r="E28" s="25">
        <v>78</v>
      </c>
      <c r="F28" s="25">
        <v>78</v>
      </c>
      <c r="G28" s="20"/>
      <c r="H28" s="23" t="str">
        <f t="shared" si="7"/>
        <v>Яблоки</v>
      </c>
      <c r="I28" s="25">
        <f t="shared" si="1"/>
        <v>150</v>
      </c>
      <c r="J28" s="25">
        <f t="shared" si="2"/>
        <v>150</v>
      </c>
      <c r="K28" s="25">
        <f t="shared" si="3"/>
        <v>150</v>
      </c>
      <c r="L28" s="25">
        <f t="shared" si="4"/>
        <v>78</v>
      </c>
      <c r="M28" s="25">
        <f t="shared" si="5"/>
        <v>78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39" customHeight="1" x14ac:dyDescent="0.25">
      <c r="A30" s="23" t="s">
        <v>42</v>
      </c>
      <c r="B30" s="25">
        <v>110</v>
      </c>
      <c r="C30" s="25">
        <v>110</v>
      </c>
      <c r="D30" s="25">
        <v>110</v>
      </c>
      <c r="E30" s="25">
        <v>202.6</v>
      </c>
      <c r="F30" s="25">
        <v>202.6</v>
      </c>
      <c r="H30" s="23" t="str">
        <f t="shared" si="7"/>
        <v>Запеканка творожная с пшеном "Нежная"</v>
      </c>
      <c r="I30" s="25">
        <f t="shared" si="1"/>
        <v>110</v>
      </c>
      <c r="J30" s="25">
        <f t="shared" si="2"/>
        <v>110</v>
      </c>
      <c r="K30" s="25">
        <f t="shared" si="3"/>
        <v>110</v>
      </c>
      <c r="L30" s="25">
        <f t="shared" si="4"/>
        <v>202.6</v>
      </c>
      <c r="M30" s="25">
        <f t="shared" si="5"/>
        <v>202.6</v>
      </c>
    </row>
    <row r="31" spans="1:13" ht="21.75" customHeight="1" x14ac:dyDescent="0.25">
      <c r="A31" s="23" t="s">
        <v>43</v>
      </c>
      <c r="B31" s="25">
        <v>30</v>
      </c>
      <c r="C31" s="25">
        <v>30</v>
      </c>
      <c r="D31" s="25">
        <v>30</v>
      </c>
      <c r="E31" s="25">
        <v>48</v>
      </c>
      <c r="F31" s="25">
        <v>48</v>
      </c>
      <c r="H31" s="23" t="str">
        <f t="shared" ref="H31:H33" si="12">A31</f>
        <v>Соус молочный сладкий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48</v>
      </c>
      <c r="M31" s="25">
        <f t="shared" si="5"/>
        <v>48</v>
      </c>
    </row>
    <row r="32" spans="1:13" ht="21.75" hidden="1" customHeight="1" x14ac:dyDescent="0.25">
      <c r="A32" s="23"/>
      <c r="B32" s="25"/>
      <c r="C32" s="25"/>
      <c r="D32" s="25"/>
      <c r="E32" s="25"/>
      <c r="F32" s="25"/>
      <c r="H32" s="23">
        <f t="shared" si="12"/>
        <v>0</v>
      </c>
      <c r="I32" s="25">
        <f t="shared" si="1"/>
        <v>0</v>
      </c>
      <c r="J32" s="25">
        <f t="shared" si="2"/>
        <v>0</v>
      </c>
      <c r="K32" s="25">
        <f t="shared" si="3"/>
        <v>0</v>
      </c>
      <c r="L32" s="25">
        <f t="shared" si="4"/>
        <v>0</v>
      </c>
      <c r="M32" s="25">
        <f t="shared" si="5"/>
        <v>0</v>
      </c>
    </row>
    <row r="33" spans="1:13" ht="21.75" customHeight="1" x14ac:dyDescent="0.25">
      <c r="A33" s="23" t="s">
        <v>44</v>
      </c>
      <c r="B33" s="25">
        <v>180</v>
      </c>
      <c r="C33" s="25">
        <v>180</v>
      </c>
      <c r="D33" s="25">
        <v>150</v>
      </c>
      <c r="E33" s="25">
        <v>2.5</v>
      </c>
      <c r="F33" s="25">
        <v>2</v>
      </c>
      <c r="H33" s="23" t="str">
        <f t="shared" si="12"/>
        <v>Чай без сахара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2.5</v>
      </c>
      <c r="M33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Суп молочный с крупой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Кисломолочный напиток (Йогурт)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Рассольник "Ленинградский" на мясном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Запеканка из печени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Свежие помидоры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 с/м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Яблоки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Запеканка творожная с пшеном "Нежная"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Соус молочный сладкий</v>
      </c>
      <c r="D26" s="12"/>
      <c r="E26" s="12"/>
      <c r="F26" s="12"/>
      <c r="G26" s="12"/>
      <c r="H26" s="12"/>
      <c r="I26" s="12"/>
      <c r="J26" s="12"/>
      <c r="K26" s="12"/>
    </row>
    <row r="27" spans="1:11" ht="21" hidden="1" customHeight="1" x14ac:dyDescent="0.25">
      <c r="A27" s="12"/>
      <c r="B27" s="12"/>
      <c r="C27" s="13">
        <f>'на стенд'!A32</f>
        <v>0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Чай без сахара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2026-09-21T04:40:27Z</dcterms:modified>
</cp:coreProperties>
</file>