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 activeTab="1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C9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<sst xmlns="http://schemas.openxmlformats.org/spreadsheetml/2006/main" count="61" uniqueCount="52">
  <si>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</si>
  <si>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</si>
  <si>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</si>
  <si>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</si>
  <si>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</si>
  <si>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</si>
  <si>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</si>
  <si>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</si>
  <si>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</si>
  <si>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</si>
  <si>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</si>
  <si>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</si>
  <si>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</si>
  <si>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</si>
  <si>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</si>
  <si>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</si>
  <si>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</si>
  <si>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</si>
  <si>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</si>
  <si>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</si>
  <si>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</si>
  <si>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</si>
  <si>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</si>
  <si>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</si>
  <si>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</si>
  <si>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</si>
  <si>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</si>
  <si>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</si>
  <si>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</si>
  <si>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</si>
  <si>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</si>
  <si>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</si>
  <si>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</si>
  <si>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</si>
  <si>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</si>
  <si>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Чай с сахаром</t>
  </si>
  <si>
    <t>Ххлеб пшеничный</t>
  </si>
  <si>
    <t xml:space="preserve">                    Меню на 04 Сентября 2026 года</t>
  </si>
  <si>
    <t>Каша молочная пшеничная жидкая</t>
  </si>
  <si>
    <t xml:space="preserve">Бутерброд с маслом </t>
  </si>
  <si>
    <t>Яблоки</t>
  </si>
  <si>
    <t>ОВЗ 78</t>
  </si>
  <si>
    <t>Свекольник на курин.бульоне</t>
  </si>
  <si>
    <t>Плов из отварной птицы</t>
  </si>
  <si>
    <t>Салат из зел.горошка консерв-го</t>
  </si>
  <si>
    <t>Салат из кваш.капусты с зел. Горошком консерв.</t>
  </si>
  <si>
    <t>Компот из сухофруктов</t>
  </si>
  <si>
    <t>Печенье</t>
  </si>
  <si>
    <t>04 Сентября 2026</t>
  </si>
  <si>
    <t>Салат из моркови и яблок</t>
  </si>
  <si>
    <t>Напиток из шиповника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</si>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</sst>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opLeftCell="A7" workbookViewId="0">
      <selection activeCell="A32" sqref="A32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37</v>
      </c>
      <c r="B6" s="2"/>
      <c r="C6" s="2"/>
      <c r="D6" s="2"/>
      <c r="E6" s="2"/>
      <c r="F6" s="3"/>
      <c r="G6" s="7"/>
      <c r="H6" s="2" t="str">
        <f>A6</f>
        <v xml:space="preserve">                    Меню на 04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38</v>
      </c>
      <c r="B11" s="25">
        <v>200</v>
      </c>
      <c r="C11" s="25">
        <v>200</v>
      </c>
      <c r="D11" s="25">
        <v>150</v>
      </c>
      <c r="E11" s="25">
        <v>248</v>
      </c>
      <c r="F11" s="25">
        <v>182.3</v>
      </c>
      <c r="G11" s="4"/>
      <c r="H11" s="23" t="str">
        <f>A11</f>
        <v>Каша молочная пшеничная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248</v>
      </c>
      <c r="M11" s="25">
        <f>F11</f>
        <v>182.3</v>
      </c>
    </row>
    <row r="12" spans="1:18" ht="21.75" customHeight="1" x14ac:dyDescent="0.25">
      <c r="A12" s="23" t="s">
        <v>39</v>
      </c>
      <c r="B12" s="25">
        <v>55</v>
      </c>
      <c r="C12" s="25">
        <v>55</v>
      </c>
      <c r="D12" s="25">
        <v>45</v>
      </c>
      <c r="E12" s="25">
        <v>183</v>
      </c>
      <c r="F12" s="25">
        <v>160</v>
      </c>
      <c r="G12" s="4"/>
      <c r="H12" s="23" t="str">
        <f t="shared" ref="H12:H13" si="0">A12</f>
        <v xml:space="preserve">Бутерброд с маслом </v>
      </c>
      <c r="I12" s="25">
        <f t="shared" ref="I12:I33" si="1">B12</f>
        <v>55</v>
      </c>
      <c r="J12" s="25">
        <f t="shared" ref="J12:J33" si="2">C12</f>
        <v>55</v>
      </c>
      <c r="K12" s="25">
        <f t="shared" ref="K12:K33" si="3">D12</f>
        <v>45</v>
      </c>
      <c r="L12" s="25">
        <f t="shared" ref="L12:L33" si="4">E12</f>
        <v>183</v>
      </c>
      <c r="M12" s="25">
        <f t="shared" ref="M12:M33" si="5">F12</f>
        <v>160</v>
      </c>
      <c r="R12" t="s">
        <v>2</v>
      </c>
    </row>
    <row r="13" spans="1:18" ht="21.75" customHeight="1" x14ac:dyDescent="0.25">
      <c r="A13" s="23" t="s">
        <v>35</v>
      </c>
      <c r="B13" s="25">
        <v>180</v>
      </c>
      <c r="C13" s="25">
        <v>180</v>
      </c>
      <c r="D13" s="25">
        <v>150</v>
      </c>
      <c r="E13" s="25">
        <v>46</v>
      </c>
      <c r="F13" s="25">
        <v>38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38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40</v>
      </c>
      <c r="B15" s="25">
        <v>0</v>
      </c>
      <c r="C15" s="25">
        <v>150</v>
      </c>
      <c r="D15" s="25">
        <v>0</v>
      </c>
      <c r="E15" s="25" t="s">
        <v>41</v>
      </c>
      <c r="F15" s="25">
        <v>0</v>
      </c>
      <c r="G15" s="4"/>
      <c r="H15" s="23" t="str">
        <f>A15</f>
        <v>Яблоки</v>
      </c>
      <c r="I15" s="25">
        <f>B15</f>
        <v>0</v>
      </c>
      <c r="J15" s="25">
        <f>C15</f>
        <v>150</v>
      </c>
      <c r="K15" s="25">
        <f>D15</f>
        <v>0</v>
      </c>
      <c r="L15" s="25" t="str">
        <f t="shared" si="4"/>
        <v>ОВЗ 78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42</v>
      </c>
      <c r="B17" s="25">
        <v>180</v>
      </c>
      <c r="C17" s="25">
        <v>180</v>
      </c>
      <c r="D17" s="25">
        <v>150</v>
      </c>
      <c r="E17" s="25">
        <v>133</v>
      </c>
      <c r="F17" s="25">
        <v>112</v>
      </c>
      <c r="G17" s="20"/>
      <c r="H17" s="23" t="str">
        <f>A17</f>
        <v>Свекольник на курин.бульоне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133</v>
      </c>
      <c r="M17" s="25">
        <f t="shared" si="5"/>
        <v>112</v>
      </c>
    </row>
    <row r="18" spans="1:13" ht="21.75" customHeight="1" x14ac:dyDescent="0.25">
      <c r="A18" s="23" t="s">
        <v>43</v>
      </c>
      <c r="B18" s="25">
        <v>180</v>
      </c>
      <c r="C18" s="25">
        <v>180</v>
      </c>
      <c r="D18" s="25">
        <v>150</v>
      </c>
      <c r="E18" s="25">
        <v>306</v>
      </c>
      <c r="F18" s="25">
        <v>255</v>
      </c>
      <c r="G18" s="20"/>
      <c r="H18" s="23" t="str">
        <f t="shared" ref="H18:H24" si="6">A18</f>
        <v>Плов из отварной птицы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306</v>
      </c>
      <c r="M18" s="25">
        <f t="shared" si="5"/>
        <v>255</v>
      </c>
    </row>
    <row r="19" spans="1:13" ht="21" hidden="1" customHeight="1" x14ac:dyDescent="0.25">
      <c r="A19" s="23"/>
      <c r="B19" s="25"/>
      <c r="C19" s="25"/>
      <c r="D19" s="25"/>
      <c r="E19" s="25"/>
      <c r="F19" s="25"/>
      <c r="G19" s="20"/>
      <c r="H19" s="23">
        <f t="shared" si="6"/>
        <v>0</v>
      </c>
      <c r="I19" s="25"/>
      <c r="J19" s="25"/>
      <c r="K19" s="25"/>
      <c r="L19" s="25"/>
      <c r="M19" s="25">
        <f t="shared" si="5"/>
        <v>0</v>
      </c>
    </row>
    <row r="20" spans="1:13" ht="34.5" x14ac:dyDescent="0.25">
      <c r="A20" s="23" t="s">
        <v>45</v>
      </c>
      <c r="B20" s="25">
        <v>50</v>
      </c>
      <c r="C20" s="25">
        <v>50</v>
      </c>
      <c r="D20" s="25">
        <v>0</v>
      </c>
      <c r="E20" s="25">
        <v>56.8</v>
      </c>
      <c r="F20" s="25">
        <v>0</v>
      </c>
      <c r="G20" s="20"/>
      <c r="H20" s="23" t="str">
        <f t="shared" si="6"/>
        <v>Салат из кваш.капусты с зел. Горошком консерв.</v>
      </c>
      <c r="I20" s="25">
        <f t="shared" si="1"/>
        <v>50</v>
      </c>
      <c r="J20" s="25">
        <f t="shared" si="2"/>
        <v>50</v>
      </c>
      <c r="K20" s="25">
        <f t="shared" si="3"/>
        <v>0</v>
      </c>
      <c r="L20" s="25">
        <f t="shared" si="4"/>
        <v>56.8</v>
      </c>
      <c r="M20" s="25">
        <f t="shared" si="5"/>
        <v>0</v>
      </c>
    </row>
    <row r="21" spans="1:13" ht="22.5" customHeight="1" x14ac:dyDescent="0.25">
      <c r="A21" s="23" t="s">
        <v>44</v>
      </c>
      <c r="B21" s="25">
        <v>0</v>
      </c>
      <c r="C21" s="25">
        <v>0</v>
      </c>
      <c r="D21" s="25">
        <v>30</v>
      </c>
      <c r="E21" s="25">
        <v>0</v>
      </c>
      <c r="F21" s="25">
        <v>27</v>
      </c>
      <c r="G21" s="20"/>
      <c r="H21" s="23" t="str">
        <f t="shared" si="6"/>
        <v>Салат из зел.горошка консерв-го</v>
      </c>
      <c r="I21" s="25">
        <f t="shared" si="1"/>
        <v>0</v>
      </c>
      <c r="J21" s="25">
        <f t="shared" si="2"/>
        <v>0</v>
      </c>
      <c r="K21" s="25">
        <f t="shared" si="3"/>
        <v>30</v>
      </c>
      <c r="L21" s="25">
        <f t="shared" si="4"/>
        <v>0</v>
      </c>
      <c r="M21" s="25">
        <f t="shared" si="5"/>
        <v>27</v>
      </c>
    </row>
    <row r="22" spans="1:13" ht="21.75" customHeight="1" x14ac:dyDescent="0.25">
      <c r="A22" s="23" t="s">
        <v>46</v>
      </c>
      <c r="B22" s="25">
        <v>180</v>
      </c>
      <c r="C22" s="25">
        <v>180</v>
      </c>
      <c r="D22" s="25">
        <v>150</v>
      </c>
      <c r="E22" s="25">
        <v>110</v>
      </c>
      <c r="F22" s="25">
        <v>91.7</v>
      </c>
      <c r="G22" s="20"/>
      <c r="H22" s="23" t="str">
        <f t="shared" si="6"/>
        <v>Компот из сухофруктов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110</v>
      </c>
      <c r="M22" s="25">
        <f t="shared" si="5"/>
        <v>91.7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customHeight="1" x14ac:dyDescent="0.25">
      <c r="A26" s="23" t="s">
        <v>49</v>
      </c>
      <c r="B26" s="25">
        <v>70</v>
      </c>
      <c r="C26" s="25">
        <v>70</v>
      </c>
      <c r="D26" s="25">
        <v>70</v>
      </c>
      <c r="E26" s="25">
        <v>86.8</v>
      </c>
      <c r="F26" s="25">
        <v>86.8</v>
      </c>
      <c r="G26" s="20"/>
      <c r="H26" s="23" t="str">
        <f>A26</f>
        <v>Салат из моркови и яблок</v>
      </c>
      <c r="I26" s="25">
        <f>B26</f>
        <v>70</v>
      </c>
      <c r="J26" s="25">
        <f t="shared" si="2"/>
        <v>70</v>
      </c>
      <c r="K26" s="25">
        <f t="shared" si="3"/>
        <v>70</v>
      </c>
      <c r="L26" s="25">
        <f t="shared" si="4"/>
        <v>86.8</v>
      </c>
      <c r="M26" s="25">
        <f t="shared" si="5"/>
        <v>86.8</v>
      </c>
    </row>
    <row r="27" spans="1:13" ht="22.5" customHeight="1" x14ac:dyDescent="0.25">
      <c r="A27" s="23" t="s">
        <v>47</v>
      </c>
      <c r="B27" s="25">
        <v>30</v>
      </c>
      <c r="C27" s="25">
        <v>30</v>
      </c>
      <c r="D27" s="25">
        <v>30</v>
      </c>
      <c r="E27" s="25">
        <v>126.7</v>
      </c>
      <c r="F27" s="25">
        <v>126.7</v>
      </c>
      <c r="G27" s="20"/>
      <c r="H27" s="23" t="str">
        <f>A27</f>
        <v>Печенье</v>
      </c>
      <c r="I27" s="25">
        <f>B27</f>
        <v>30</v>
      </c>
      <c r="J27" s="25">
        <f t="shared" ref="J27" si="7">C27</f>
        <v>30</v>
      </c>
      <c r="K27" s="25">
        <f t="shared" ref="K27" si="8">D27</f>
        <v>30</v>
      </c>
      <c r="L27" s="25">
        <f t="shared" ref="L27" si="9">E27</f>
        <v>126.7</v>
      </c>
      <c r="M27" s="25">
        <f t="shared" ref="M27" si="10">F27</f>
        <v>126.7</v>
      </c>
    </row>
    <row r="28" spans="1:13" ht="22.5" customHeight="1" x14ac:dyDescent="0.25">
      <c r="A28" s="23" t="s">
        <v>35</v>
      </c>
      <c r="B28" s="25">
        <v>180</v>
      </c>
      <c r="C28" s="25">
        <v>180</v>
      </c>
      <c r="D28" s="25">
        <v>150</v>
      </c>
      <c r="E28" s="25">
        <v>46</v>
      </c>
      <c r="F28" s="25">
        <v>38</v>
      </c>
      <c r="G28" s="20"/>
      <c r="H28" s="23" t="str">
        <f>A28</f>
        <v>Чай с сахаром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46</v>
      </c>
      <c r="M28" s="25">
        <f t="shared" si="5"/>
        <v>38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1.75" customHeight="1" x14ac:dyDescent="0.25">
      <c r="A30" s="23" t="s">
        <v>51</v>
      </c>
      <c r="B30" s="25">
        <v>110</v>
      </c>
      <c r="C30" s="25">
        <v>110</v>
      </c>
      <c r="D30" s="25">
        <v>110</v>
      </c>
      <c r="E30" s="25">
        <v>181.2</v>
      </c>
      <c r="F30" s="25">
        <v>181.2</v>
      </c>
      <c r="H30" s="23" t="str">
        <f>A30</f>
        <v>Омлет натуральный</v>
      </c>
      <c r="I30" s="25">
        <f t="shared" si="1"/>
        <v>110</v>
      </c>
      <c r="J30" s="25">
        <f t="shared" si="2"/>
        <v>110</v>
      </c>
      <c r="K30" s="25">
        <f t="shared" si="3"/>
        <v>110</v>
      </c>
      <c r="L30" s="25">
        <f t="shared" si="4"/>
        <v>181.2</v>
      </c>
      <c r="M30" s="25">
        <f t="shared" si="5"/>
        <v>181.2</v>
      </c>
    </row>
    <row r="31" spans="1:13" ht="21.75" hidden="1" customHeight="1" x14ac:dyDescent="0.25">
      <c r="A31" s="23"/>
      <c r="B31" s="25"/>
      <c r="C31" s="25"/>
      <c r="D31" s="25"/>
      <c r="E31" s="25"/>
      <c r="F31" s="25"/>
      <c r="H31" s="23">
        <f t="shared" ref="H31:H33" si="11">A31</f>
        <v>0</v>
      </c>
      <c r="I31" s="25">
        <f t="shared" si="1"/>
        <v>0</v>
      </c>
      <c r="J31" s="25">
        <f t="shared" si="2"/>
        <v>0</v>
      </c>
      <c r="K31" s="25">
        <f t="shared" si="3"/>
        <v>0</v>
      </c>
      <c r="L31" s="25">
        <f t="shared" si="4"/>
        <v>0</v>
      </c>
      <c r="M31" s="25">
        <f t="shared" si="5"/>
        <v>0</v>
      </c>
    </row>
    <row r="32" spans="1:13" ht="21.75" customHeight="1" x14ac:dyDescent="0.25">
      <c r="A32" s="23" t="s">
        <v>36</v>
      </c>
      <c r="B32" s="25">
        <v>30</v>
      </c>
      <c r="C32" s="25">
        <v>30</v>
      </c>
      <c r="D32" s="25">
        <v>30</v>
      </c>
      <c r="E32" s="25">
        <v>76.5</v>
      </c>
      <c r="F32" s="25">
        <v>76.5</v>
      </c>
      <c r="H32" s="23" t="str">
        <f t="shared" si="11"/>
        <v>Ххлеб пшеничный</v>
      </c>
      <c r="I32" s="25">
        <f t="shared" si="1"/>
        <v>30</v>
      </c>
      <c r="J32" s="25">
        <f t="shared" si="2"/>
        <v>30</v>
      </c>
      <c r="K32" s="25">
        <f t="shared" si="3"/>
        <v>30</v>
      </c>
      <c r="L32" s="25">
        <f t="shared" si="4"/>
        <v>76.5</v>
      </c>
      <c r="M32" s="25">
        <f t="shared" si="5"/>
        <v>76.5</v>
      </c>
    </row>
    <row r="33" spans="1:13" ht="21.75" customHeight="1" x14ac:dyDescent="0.25">
      <c r="A33" s="23" t="s">
        <v>50</v>
      </c>
      <c r="B33" s="25">
        <v>180</v>
      </c>
      <c r="C33" s="25">
        <v>180</v>
      </c>
      <c r="D33" s="25">
        <v>150</v>
      </c>
      <c r="E33" s="25">
        <v>86.7</v>
      </c>
      <c r="F33" s="25">
        <v>72.3</v>
      </c>
      <c r="H33" s="23" t="str">
        <f t="shared" si="11"/>
        <v>Напиток из шиповника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86.7</v>
      </c>
      <c r="M33" s="25">
        <f t="shared" si="5"/>
        <v>72.3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tabSelected="1" topLeftCell="A2"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 xml:space="preserve">Бутерброд с маслом 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Яблоки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Свекольник на курин.бульоне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Плов из отварной птицы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Салат из кваш.капусты с зел. Горошком консерв.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/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сухофруктов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Салат из моркови и яблок</v>
      </c>
      <c r="D21" s="12"/>
      <c r="E21" s="12"/>
      <c r="F21" s="12"/>
      <c r="G21" s="12"/>
      <c r="H21" s="12"/>
      <c r="I21" s="12"/>
      <c r="J21" s="12"/>
      <c r="K21" s="12"/>
    </row>
    <row r="22" spans="1:11" ht="21" customHeight="1" x14ac:dyDescent="0.25">
      <c r="A22" s="12"/>
      <c r="B22" s="12"/>
      <c r="C22" s="13" t="str">
        <f>'на стенд'!A27</f>
        <v>Печенье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Чай с сахаром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Омлет натуральный</v>
      </c>
      <c r="D25" s="12"/>
      <c r="E25" s="12"/>
      <c r="F25" s="12"/>
      <c r="G25" s="12"/>
      <c r="H25" s="12"/>
      <c r="I25" s="12"/>
      <c r="J25" s="12"/>
      <c r="K25" s="12"/>
    </row>
    <row r="26" spans="1:11" ht="21" hidden="1" customHeight="1" x14ac:dyDescent="0.25">
      <c r="A26" s="12"/>
      <c r="B26" s="12"/>
      <c r="C26" s="13">
        <f>'на стенд'!A31</f>
        <v>0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Ххлеб пшеничный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Напиток из шиповника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2026-09-03T05:21:18Z</dcterms:modified>
</cp:coreProperties>
</file>