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6" i="2" l="1"/>
  <c r="M31" i="1" l="1"/>
  <c r="L31" i="1"/>
  <c r="K31" i="1"/>
  <c r="J31" i="1"/>
  <c r="I31" i="1"/>
  <c r="H31" i="1"/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2" i="1"/>
  <c r="M32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2" i="1"/>
  <c r="K32" i="1"/>
  <c r="I12" i="1"/>
  <c r="I13" i="1"/>
  <c r="I17" i="1"/>
  <c r="I18" i="1"/>
  <c r="I20" i="1"/>
  <c r="I21" i="1"/>
  <c r="I22" i="1"/>
  <c r="I23" i="1"/>
  <c r="I24" i="1"/>
  <c r="I27" i="1"/>
  <c r="I29" i="1"/>
  <c r="I30" i="1"/>
  <c r="I32" i="1"/>
  <c r="J11" i="1"/>
  <c r="K11" i="1"/>
  <c r="I11" i="1"/>
  <c r="C25" i="2" l="1"/>
  <c r="C27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2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<sst xmlns="http://schemas.openxmlformats.org/spreadsheetml/2006/main" count="61" uniqueCount="53">
  <si>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</si>
  <si>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</si>
  <si>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</si>
  <si>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</si>
  <si>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</si>
  <si>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</si>
  <si>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</si>
  <si>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</si>
  <si>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</si>
  <si>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</si>
  <si>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</si>
  <si>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</si>
  <si>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</si>
  <si>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</si>
  <si>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</si>
  <si>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</si>
  <si>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</si>
  <si>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</si>
  <si>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</si>
  <si>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</si>
  <si>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</si>
  <si>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</si>
  <si>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</si>
  <si>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</si>
  <si>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</si>
  <si>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</si>
  <si>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</si>
  <si>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</si>
  <si>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</si>
  <si>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</si>
  <si>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</si>
  <si>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</si>
  <si>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</si>
  <si>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</si>
  <si>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</si>
  <si>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Бананы</t>
  </si>
  <si>
    <t>Соус сметанный</t>
  </si>
  <si>
    <t>Каша молочная овсяная жидкая</t>
  </si>
  <si>
    <t>Бутерброд с маслом и сыром</t>
  </si>
  <si>
    <t>Чай с сахаром</t>
  </si>
  <si>
    <t>Творожок</t>
  </si>
  <si>
    <t>ОВЗ 55</t>
  </si>
  <si>
    <t>Суп с макар.изд на кур бульоне</t>
  </si>
  <si>
    <t>Котлета рыбная запеченая</t>
  </si>
  <si>
    <t>Картофель  отварной с маслом</t>
  </si>
  <si>
    <t>Свежий огцрец</t>
  </si>
  <si>
    <t>Компот из облепихи</t>
  </si>
  <si>
    <t>Каша перловая рассыпчатая</t>
  </si>
  <si>
    <t>Птица в соусе томатном</t>
  </si>
  <si>
    <t>Ххлеб пшеничный</t>
  </si>
  <si>
    <t>Компот из сухофрутокв</t>
  </si>
  <si>
    <t xml:space="preserve">                    Меню на 03 Сентября 2026 года</t>
  </si>
  <si>
    <t>03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</si>
</sst>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workbookViewId="0">
      <selection activeCell="A8" sqref="A8:A9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51</v>
      </c>
      <c r="B6" s="2"/>
      <c r="C6" s="2"/>
      <c r="D6" s="2"/>
      <c r="E6" s="2"/>
      <c r="F6" s="3"/>
      <c r="G6" s="7"/>
      <c r="H6" s="2" t="str">
        <f>A6</f>
        <v xml:space="preserve">                    Меню на 03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37</v>
      </c>
      <c r="B11" s="25">
        <v>200</v>
      </c>
      <c r="C11" s="25">
        <v>200</v>
      </c>
      <c r="D11" s="25">
        <v>150</v>
      </c>
      <c r="E11" s="25">
        <v>215.4</v>
      </c>
      <c r="F11" s="25">
        <v>161.6</v>
      </c>
      <c r="G11" s="4"/>
      <c r="H11" s="23" t="str">
        <f>A11</f>
        <v>Каша молочная овсяная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215.4</v>
      </c>
      <c r="M11" s="25">
        <f>F11</f>
        <v>161.6</v>
      </c>
    </row>
    <row r="12" spans="1:18" ht="21.75" customHeight="1" x14ac:dyDescent="0.25">
      <c r="A12" s="23" t="s">
        <v>38</v>
      </c>
      <c r="B12" s="25">
        <v>55</v>
      </c>
      <c r="C12" s="25">
        <v>55</v>
      </c>
      <c r="D12" s="25">
        <v>45</v>
      </c>
      <c r="E12" s="25">
        <v>176.5</v>
      </c>
      <c r="F12" s="25">
        <v>144.4</v>
      </c>
      <c r="G12" s="4"/>
      <c r="H12" s="23" t="str">
        <f t="shared" ref="H12:H13" si="0">A12</f>
        <v>Бутерброд с маслом и сыром</v>
      </c>
      <c r="I12" s="25">
        <f t="shared" ref="I12:I32" si="1">B12</f>
        <v>55</v>
      </c>
      <c r="J12" s="25">
        <f t="shared" ref="J12:J32" si="2">C12</f>
        <v>55</v>
      </c>
      <c r="K12" s="25">
        <f t="shared" ref="K12:K32" si="3">D12</f>
        <v>45</v>
      </c>
      <c r="L12" s="25">
        <f t="shared" ref="L12:L32" si="4">E12</f>
        <v>176.5</v>
      </c>
      <c r="M12" s="25">
        <f t="shared" ref="M12:M32" si="5">F12</f>
        <v>144.4</v>
      </c>
      <c r="R12" t="s">
        <v>2</v>
      </c>
    </row>
    <row r="13" spans="1:18" ht="21.75" customHeight="1" x14ac:dyDescent="0.25">
      <c r="A13" s="23" t="s">
        <v>39</v>
      </c>
      <c r="B13" s="25">
        <v>180</v>
      </c>
      <c r="C13" s="25">
        <v>180</v>
      </c>
      <c r="D13" s="25">
        <v>150</v>
      </c>
      <c r="E13" s="25">
        <v>46</v>
      </c>
      <c r="F13" s="25">
        <v>38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38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40</v>
      </c>
      <c r="B15" s="25">
        <v>0</v>
      </c>
      <c r="C15" s="25">
        <v>110</v>
      </c>
      <c r="D15" s="25">
        <v>0</v>
      </c>
      <c r="E15" s="25" t="s">
        <v>41</v>
      </c>
      <c r="F15" s="25">
        <v>0</v>
      </c>
      <c r="G15" s="4"/>
      <c r="H15" s="23" t="str">
        <f>A15</f>
        <v>Творожок</v>
      </c>
      <c r="I15" s="25">
        <f>B15</f>
        <v>0</v>
      </c>
      <c r="J15" s="25">
        <f>C15</f>
        <v>110</v>
      </c>
      <c r="K15" s="25">
        <f>D15</f>
        <v>0</v>
      </c>
      <c r="L15" s="25" t="str">
        <f t="shared" si="4"/>
        <v>ОВЗ 55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42</v>
      </c>
      <c r="B17" s="25">
        <v>180</v>
      </c>
      <c r="C17" s="25">
        <v>180</v>
      </c>
      <c r="D17" s="25">
        <v>150</v>
      </c>
      <c r="E17" s="25">
        <v>161.19999999999999</v>
      </c>
      <c r="F17" s="25">
        <v>111.5</v>
      </c>
      <c r="G17" s="20"/>
      <c r="H17" s="23" t="str">
        <f>A17</f>
        <v>Суп с макар.изд на кур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161.19999999999999</v>
      </c>
      <c r="M17" s="25">
        <f t="shared" si="5"/>
        <v>111.5</v>
      </c>
    </row>
    <row r="18" spans="1:13" ht="21.75" customHeight="1" x14ac:dyDescent="0.25">
      <c r="A18" s="23" t="s">
        <v>43</v>
      </c>
      <c r="B18" s="25">
        <v>80</v>
      </c>
      <c r="C18" s="25">
        <v>80</v>
      </c>
      <c r="D18" s="25">
        <v>80</v>
      </c>
      <c r="E18" s="25">
        <v>161</v>
      </c>
      <c r="F18" s="25">
        <v>161</v>
      </c>
      <c r="G18" s="20"/>
      <c r="H18" s="23" t="str">
        <f t="shared" ref="H18:H24" si="6">A18</f>
        <v>Котлета рыбная запеченая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161</v>
      </c>
      <c r="M18" s="25">
        <f t="shared" si="5"/>
        <v>161</v>
      </c>
    </row>
    <row r="19" spans="1:13" ht="21" customHeight="1" x14ac:dyDescent="0.25">
      <c r="A19" s="23" t="s">
        <v>36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20.25" x14ac:dyDescent="0.25">
      <c r="A20" s="23" t="s">
        <v>44</v>
      </c>
      <c r="B20" s="25">
        <v>150</v>
      </c>
      <c r="C20" s="25">
        <v>150</v>
      </c>
      <c r="D20" s="25">
        <v>130</v>
      </c>
      <c r="E20" s="25">
        <v>166</v>
      </c>
      <c r="F20" s="25">
        <v>144</v>
      </c>
      <c r="G20" s="20"/>
      <c r="H20" s="23" t="str">
        <f t="shared" si="6"/>
        <v>Картофель  отварной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166</v>
      </c>
      <c r="M20" s="25">
        <f t="shared" si="5"/>
        <v>144</v>
      </c>
    </row>
    <row r="21" spans="1:13" ht="22.5" customHeight="1" x14ac:dyDescent="0.25">
      <c r="A21" s="23" t="s">
        <v>45</v>
      </c>
      <c r="B21" s="25">
        <v>50</v>
      </c>
      <c r="C21" s="25">
        <v>50</v>
      </c>
      <c r="D21" s="25">
        <v>30</v>
      </c>
      <c r="E21" s="25">
        <v>7</v>
      </c>
      <c r="F21" s="25">
        <v>4.2</v>
      </c>
      <c r="G21" s="20"/>
      <c r="H21" s="23" t="str">
        <f t="shared" si="6"/>
        <v>Свежий огцрец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7</v>
      </c>
      <c r="M21" s="25">
        <f t="shared" si="5"/>
        <v>4.2</v>
      </c>
    </row>
    <row r="22" spans="1:13" ht="21.75" customHeight="1" x14ac:dyDescent="0.25">
      <c r="A22" s="23" t="s">
        <v>46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облепихи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2.5" customHeight="1" x14ac:dyDescent="0.25">
      <c r="A26" s="23" t="s">
        <v>35</v>
      </c>
      <c r="B26" s="25">
        <v>200</v>
      </c>
      <c r="C26" s="25">
        <v>200</v>
      </c>
      <c r="D26" s="25">
        <v>150</v>
      </c>
      <c r="E26" s="25">
        <v>192</v>
      </c>
      <c r="F26" s="25">
        <v>144</v>
      </c>
      <c r="G26" s="20"/>
      <c r="H26" s="23" t="str">
        <f>A26</f>
        <v>Бананы</v>
      </c>
      <c r="I26" s="25">
        <f>B26</f>
        <v>200</v>
      </c>
      <c r="J26" s="25">
        <f t="shared" si="2"/>
        <v>200</v>
      </c>
      <c r="K26" s="25">
        <f t="shared" si="3"/>
        <v>150</v>
      </c>
      <c r="L26" s="25">
        <f t="shared" si="4"/>
        <v>192</v>
      </c>
      <c r="M26" s="25">
        <f t="shared" si="5"/>
        <v>144</v>
      </c>
    </row>
    <row r="27" spans="1:13" ht="22.5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 t="shared" si="1"/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47</v>
      </c>
      <c r="B29" s="25">
        <v>130</v>
      </c>
      <c r="C29" s="25">
        <v>130</v>
      </c>
      <c r="D29" s="25">
        <v>130</v>
      </c>
      <c r="E29" s="25">
        <v>181.4</v>
      </c>
      <c r="F29" s="25">
        <v>181.4</v>
      </c>
      <c r="H29" s="23" t="str">
        <f>A29</f>
        <v>Каша перловая рассыпчатая</v>
      </c>
      <c r="I29" s="25">
        <f t="shared" si="1"/>
        <v>130</v>
      </c>
      <c r="J29" s="25">
        <f t="shared" si="2"/>
        <v>130</v>
      </c>
      <c r="K29" s="25">
        <f t="shared" si="3"/>
        <v>130</v>
      </c>
      <c r="L29" s="25">
        <f t="shared" si="4"/>
        <v>181.4</v>
      </c>
      <c r="M29" s="25">
        <f t="shared" si="5"/>
        <v>181.4</v>
      </c>
    </row>
    <row r="30" spans="1:13" ht="21.75" customHeight="1" x14ac:dyDescent="0.25">
      <c r="A30" s="23" t="s">
        <v>48</v>
      </c>
      <c r="B30" s="25">
        <v>70</v>
      </c>
      <c r="C30" s="25">
        <v>70</v>
      </c>
      <c r="D30" s="25">
        <v>60</v>
      </c>
      <c r="E30" s="25">
        <v>112</v>
      </c>
      <c r="F30" s="25">
        <v>96</v>
      </c>
      <c r="H30" s="23" t="str">
        <f t="shared" ref="H30:H32" si="7">A30</f>
        <v>Птица в соусе томатном</v>
      </c>
      <c r="I30" s="25">
        <f t="shared" si="1"/>
        <v>70</v>
      </c>
      <c r="J30" s="25">
        <f t="shared" si="2"/>
        <v>70</v>
      </c>
      <c r="K30" s="25">
        <f t="shared" si="3"/>
        <v>60</v>
      </c>
      <c r="L30" s="25">
        <f t="shared" si="4"/>
        <v>112</v>
      </c>
      <c r="M30" s="25">
        <f t="shared" si="5"/>
        <v>96</v>
      </c>
    </row>
    <row r="31" spans="1:13" ht="21.75" customHeight="1" x14ac:dyDescent="0.25">
      <c r="A31" s="23" t="s">
        <v>49</v>
      </c>
      <c r="B31" s="25">
        <v>30</v>
      </c>
      <c r="C31" s="25">
        <v>30</v>
      </c>
      <c r="D31" s="25">
        <v>30</v>
      </c>
      <c r="E31" s="25">
        <v>76.5</v>
      </c>
      <c r="F31" s="25">
        <v>76.5</v>
      </c>
      <c r="H31" s="23" t="str">
        <f t="shared" si="7"/>
        <v>Ххлеб пшеничный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76.5</v>
      </c>
      <c r="M31" s="25">
        <f t="shared" si="5"/>
        <v>76.5</v>
      </c>
    </row>
    <row r="32" spans="1:13" ht="21.75" customHeight="1" x14ac:dyDescent="0.25">
      <c r="A32" s="23" t="s">
        <v>50</v>
      </c>
      <c r="B32" s="25">
        <v>180</v>
      </c>
      <c r="C32" s="25">
        <v>180</v>
      </c>
      <c r="D32" s="25">
        <v>150</v>
      </c>
      <c r="E32" s="25">
        <v>86.7</v>
      </c>
      <c r="F32" s="25">
        <v>72.7</v>
      </c>
      <c r="H32" s="23" t="str">
        <f t="shared" si="7"/>
        <v>Компот из сухофрутокв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86.7</v>
      </c>
      <c r="M32" s="25">
        <f t="shared" si="5"/>
        <v>72.7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sqref="A1:K27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52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овсяная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 и сыром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с макар.изд на кур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Котлета рыбная запеченая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  отварной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Свежий огцрец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облепихи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Бананы</v>
      </c>
      <c r="D21" s="12"/>
      <c r="E21" s="12"/>
      <c r="F21" s="12"/>
      <c r="G21" s="12"/>
      <c r="H21" s="12"/>
      <c r="I21" s="12"/>
      <c r="J21" s="12"/>
      <c r="K21" s="12"/>
    </row>
    <row r="22" spans="1:11" ht="20.25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Каша перловая рассыпчатая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Птица в соусе томатном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Ххлеб пшеничный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Компот из сухофрутокв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2026-09-03T02:25:13Z</dcterms:modified>
</cp:coreProperties>
</file>