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8800" windowHeight="12330"/>
  </bookViews>
  <sheets>
    <sheet name="на стенд" sheetId="1" r:id="rId1"/>
    <sheet name="бракеражный журнал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29" i="2" l="1"/>
  <c r="H34" i="1"/>
  <c r="C10" i="2" l="1"/>
  <c r="M16" i="1" l="1"/>
  <c r="L16" i="1"/>
  <c r="K16" i="1"/>
  <c r="I16" i="1"/>
  <c r="J16" i="1"/>
  <c r="H16" i="1"/>
  <c r="C26" i="2" l="1"/>
  <c r="I31" i="1"/>
  <c r="J31" i="1"/>
  <c r="K31" i="1"/>
  <c r="L31" i="1"/>
  <c r="M31" i="1"/>
  <c r="H31" i="1"/>
  <c r="C27" i="2" l="1"/>
  <c r="H32" i="1" l="1"/>
  <c r="C24" i="2" l="1"/>
  <c r="C25" i="2"/>
  <c r="M30" i="1"/>
  <c r="L30" i="1"/>
  <c r="K30" i="1"/>
  <c r="J30" i="1"/>
  <c r="I30" i="1"/>
  <c r="H30" i="1"/>
  <c r="M12" i="1" l="1"/>
  <c r="M13" i="1"/>
  <c r="M15" i="1"/>
  <c r="M18" i="1"/>
  <c r="M19" i="1"/>
  <c r="M20" i="1"/>
  <c r="M21" i="1"/>
  <c r="M22" i="1"/>
  <c r="M23" i="1"/>
  <c r="M24" i="1"/>
  <c r="M25" i="1"/>
  <c r="M26" i="1"/>
  <c r="M27" i="1"/>
  <c r="M28" i="1"/>
  <c r="M33" i="1"/>
  <c r="M35" i="1"/>
  <c r="M36" i="1"/>
  <c r="M11" i="1"/>
  <c r="L12" i="1"/>
  <c r="L13" i="1"/>
  <c r="L15" i="1"/>
  <c r="L18" i="1"/>
  <c r="L19" i="1"/>
  <c r="L20" i="1"/>
  <c r="L21" i="1"/>
  <c r="L22" i="1"/>
  <c r="L23" i="1"/>
  <c r="L24" i="1"/>
  <c r="L25" i="1"/>
  <c r="L26" i="1"/>
  <c r="L27" i="1"/>
  <c r="L28" i="1"/>
  <c r="L33" i="1"/>
  <c r="L35" i="1"/>
  <c r="L36" i="1"/>
  <c r="L11" i="1"/>
  <c r="M9" i="1"/>
  <c r="L9" i="1"/>
  <c r="C23" i="2" l="1"/>
  <c r="I8" i="1" l="1"/>
  <c r="H8" i="1"/>
  <c r="L8" i="1"/>
  <c r="C9" i="2"/>
  <c r="J15" i="1" l="1"/>
  <c r="K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3" i="1"/>
  <c r="K33" i="1"/>
  <c r="J35" i="1"/>
  <c r="K35" i="1"/>
  <c r="J36" i="1"/>
  <c r="K36" i="1"/>
  <c r="I12" i="1"/>
  <c r="I13" i="1"/>
  <c r="I18" i="1"/>
  <c r="I19" i="1"/>
  <c r="I20" i="1"/>
  <c r="I21" i="1"/>
  <c r="I22" i="1"/>
  <c r="I23" i="1"/>
  <c r="I24" i="1"/>
  <c r="I25" i="1"/>
  <c r="I28" i="1"/>
  <c r="I33" i="1"/>
  <c r="I35" i="1"/>
  <c r="I36" i="1"/>
  <c r="J11" i="1"/>
  <c r="K11" i="1"/>
  <c r="I11" i="1"/>
  <c r="C16" i="2" l="1"/>
  <c r="C30" i="2"/>
  <c r="C31" i="2"/>
  <c r="C28" i="2"/>
  <c r="C22" i="2"/>
  <c r="C13" i="2"/>
  <c r="C14" i="2"/>
  <c r="C15" i="2"/>
  <c r="C17" i="2"/>
  <c r="C18" i="2"/>
  <c r="C19" i="2"/>
  <c r="C12" i="2"/>
  <c r="C6" i="2"/>
  <c r="C7" i="2"/>
  <c r="C5" i="2"/>
  <c r="H3" i="1" l="1"/>
  <c r="H2" i="1"/>
  <c r="H28" i="1" l="1"/>
  <c r="H23" i="1" l="1"/>
  <c r="H22" i="1"/>
  <c r="H35" i="1" l="1"/>
  <c r="H36" i="1"/>
  <c r="H33" i="1"/>
  <c r="H27" i="1"/>
  <c r="H19" i="1"/>
  <c r="H20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<sst xmlns="http://schemas.openxmlformats.org/spreadsheetml/2006/main" count="65" uniqueCount="55">
  <si>
    <t>ОВЗ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</si>
  <si>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</si>
  <si>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</si>
  <si>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</si>
  <si>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</si>
  <si>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</si>
  <si>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</si>
  <si>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</si>
  <si>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</si>
  <si>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</si>
  <si>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</si>
  <si>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</si>
  <si>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</si>
  <si>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</si>
  <si>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</si>
  <si>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</si>
  <si>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</si>
  <si>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</si>
  <si>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</si>
  <si>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</si>
  <si>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</si>
  <si>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</si>
  <si>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</si>
  <si>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</si>
  <si>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>Яблоки</t>
  </si>
  <si>
    <t xml:space="preserve">Калорийность порции </t>
  </si>
  <si>
    <t>Сад/ОВЗ</t>
  </si>
  <si>
    <t xml:space="preserve">Полдник </t>
  </si>
  <si>
    <t>Ужин</t>
  </si>
  <si>
    <t>Утверждено _____________________________ И.В. Компанеец</t>
  </si>
  <si>
    <t>Заведующая МБДОУ д\с «Чебурашка»</t>
  </si>
  <si>
    <t>Бутерброд с повидлом</t>
  </si>
  <si>
    <t>Хлеб пшеничный</t>
  </si>
  <si>
    <t>Чай с сахаром</t>
  </si>
  <si>
    <t>Суп молочный с гречкой</t>
  </si>
  <si>
    <t>Тефтели из мяса птицы (Ежики)</t>
  </si>
  <si>
    <t>Пюре из гороха с маслом</t>
  </si>
  <si>
    <t>Соус сметанно-томатный</t>
  </si>
  <si>
    <t>Компот из облепихи</t>
  </si>
  <si>
    <t>Печенье</t>
  </si>
  <si>
    <t>Салат из консервированной кукурузы</t>
  </si>
  <si>
    <t>Хлеб ржано-пшеничный/пшеничный</t>
  </si>
  <si>
    <t>30/20</t>
  </si>
  <si>
    <t>20/20</t>
  </si>
  <si>
    <t>66,7/48</t>
  </si>
  <si>
    <t>44,5/48</t>
  </si>
  <si>
    <t>Творожок</t>
  </si>
  <si>
    <t>Суп с крупой на мясном бульоне</t>
  </si>
  <si>
    <t>Снежок</t>
  </si>
  <si>
    <t>Омлет натуральный с кукурузой</t>
  </si>
  <si>
    <t>181,2/48</t>
  </si>
  <si>
    <t>ОВЗ 55</t>
  </si>
  <si>
    <t xml:space="preserve">                    Меню на 28 Августа 2026 года</t>
  </si>
  <si>
    <t>Салат из отварной свеклы</t>
  </si>
  <si>
    <t>28 Августа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</si>
</sst>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6"/>
  <sheetViews>
    <sheetView tabSelected="1" workbookViewId="0">
      <selection activeCell="A6" sqref="A6"/>
    </sheetView>
  </sheetViews>
  <sheetFormatPr defaultRowHeight="15" x14ac:dyDescent="0.25"/>
  <cols>
    <col min="1" max="1" width="41.5703125" customWidth="1"/>
    <col min="2" max="4" width="9.42578125" customWidth="1"/>
    <col min="5" max="5" width="10.85546875" customWidth="1"/>
    <col min="6" max="6" width="10" customWidth="1"/>
    <col min="7" max="7" width="2" style="6" customWidth="1"/>
    <col min="8" max="8" width="41.28515625" customWidth="1"/>
    <col min="9" max="13" width="9.28515625" customWidth="1"/>
  </cols>
  <sheetData>
    <row r="1" spans="1:18" ht="24" customHeight="1" x14ac:dyDescent="0.25"/>
    <row r="2" spans="1:18" ht="18.75" x14ac:dyDescent="0.25">
      <c r="A2" s="19" t="s">
        <v>29</v>
      </c>
      <c r="B2" s="8"/>
      <c r="C2" s="8"/>
      <c r="D2" s="8"/>
      <c r="E2" s="8"/>
      <c r="G2" s="4"/>
      <c r="H2" s="19" t="str">
        <f>A2</f>
        <v>Утверждено _____________________________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30</v>
      </c>
      <c r="B3" s="8"/>
      <c r="C3" s="8"/>
      <c r="D3" s="8"/>
      <c r="E3" s="8"/>
      <c r="F3" s="1"/>
      <c r="H3" s="19" t="str">
        <f>A3</f>
        <v>Заведующая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52</v>
      </c>
      <c r="B6" s="2"/>
      <c r="C6" s="2"/>
      <c r="D6" s="2"/>
      <c r="E6" s="2"/>
      <c r="F6" s="3"/>
      <c r="G6" s="7"/>
      <c r="H6" s="2" t="str">
        <f>A6</f>
        <v xml:space="preserve">                    Меню на 28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20</v>
      </c>
      <c r="B8" s="29" t="s">
        <v>21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40.5" customHeight="1" x14ac:dyDescent="0.25">
      <c r="A9" s="32"/>
      <c r="B9" s="26" t="s">
        <v>17</v>
      </c>
      <c r="C9" s="26" t="s">
        <v>0</v>
      </c>
      <c r="D9" s="26" t="s">
        <v>18</v>
      </c>
      <c r="E9" s="27" t="s">
        <v>26</v>
      </c>
      <c r="F9" s="27" t="s">
        <v>18</v>
      </c>
      <c r="G9" s="4"/>
      <c r="H9" s="32"/>
      <c r="I9" s="26" t="s">
        <v>17</v>
      </c>
      <c r="J9" s="26" t="s">
        <v>0</v>
      </c>
      <c r="K9" s="26" t="s">
        <v>18</v>
      </c>
      <c r="L9" s="27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14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34</v>
      </c>
      <c r="B11" s="25">
        <v>180</v>
      </c>
      <c r="C11" s="25">
        <v>180</v>
      </c>
      <c r="D11" s="25">
        <v>150</v>
      </c>
      <c r="E11" s="25">
        <v>140.6</v>
      </c>
      <c r="F11" s="25">
        <v>117.2</v>
      </c>
      <c r="G11" s="4"/>
      <c r="H11" s="23" t="str">
        <f>A11</f>
        <v>Суп молочный с гречкой</v>
      </c>
      <c r="I11" s="25">
        <f>B11</f>
        <v>180</v>
      </c>
      <c r="J11" s="25">
        <f>C11</f>
        <v>180</v>
      </c>
      <c r="K11" s="25">
        <f>D11</f>
        <v>150</v>
      </c>
      <c r="L11" s="25">
        <f>E11</f>
        <v>140.6</v>
      </c>
      <c r="M11" s="25">
        <f>F11</f>
        <v>117.2</v>
      </c>
    </row>
    <row r="12" spans="1:18" ht="21.75" customHeight="1" x14ac:dyDescent="0.25">
      <c r="A12" s="23" t="s">
        <v>31</v>
      </c>
      <c r="B12" s="25">
        <v>55</v>
      </c>
      <c r="C12" s="25">
        <v>55</v>
      </c>
      <c r="D12" s="25">
        <v>45</v>
      </c>
      <c r="E12" s="25">
        <v>176.5</v>
      </c>
      <c r="F12" s="25">
        <v>144.4</v>
      </c>
      <c r="G12" s="4"/>
      <c r="H12" s="23" t="str">
        <f t="shared" ref="H12:H13" si="0">A12</f>
        <v>Бутерброд с повидлом</v>
      </c>
      <c r="I12" s="25">
        <f t="shared" ref="I12:I36" si="1">B12</f>
        <v>55</v>
      </c>
      <c r="J12" s="25">
        <f t="shared" ref="J12:J36" si="2">C12</f>
        <v>55</v>
      </c>
      <c r="K12" s="25">
        <f t="shared" ref="K12:K36" si="3">D12</f>
        <v>45</v>
      </c>
      <c r="L12" s="25">
        <f t="shared" ref="L12:L36" si="4">E12</f>
        <v>176.5</v>
      </c>
      <c r="M12" s="25">
        <f t="shared" ref="M12:M36" si="5">F12</f>
        <v>144.4</v>
      </c>
      <c r="R12" t="s">
        <v>1</v>
      </c>
    </row>
    <row r="13" spans="1:18" ht="21.75" customHeight="1" x14ac:dyDescent="0.25">
      <c r="A13" s="23" t="s">
        <v>33</v>
      </c>
      <c r="B13" s="25">
        <v>180</v>
      </c>
      <c r="C13" s="25">
        <v>180</v>
      </c>
      <c r="D13" s="25">
        <v>150</v>
      </c>
      <c r="E13" s="25">
        <v>50.4</v>
      </c>
      <c r="F13" s="25">
        <v>42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50.4</v>
      </c>
      <c r="M13" s="25">
        <f t="shared" si="5"/>
        <v>42</v>
      </c>
    </row>
    <row r="14" spans="1:18" ht="21.75" customHeight="1" x14ac:dyDescent="0.25">
      <c r="A14" s="24" t="s">
        <v>15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/>
      <c r="M14" s="25"/>
    </row>
    <row r="15" spans="1:18" ht="21.75" customHeight="1" x14ac:dyDescent="0.25">
      <c r="A15" s="23" t="s">
        <v>46</v>
      </c>
      <c r="B15" s="25">
        <v>0</v>
      </c>
      <c r="C15" s="25">
        <v>110</v>
      </c>
      <c r="D15" s="25">
        <v>0</v>
      </c>
      <c r="E15" s="25" t="s">
        <v>51</v>
      </c>
      <c r="F15" s="25">
        <v>0</v>
      </c>
      <c r="G15" s="4"/>
      <c r="H15" s="23" t="str">
        <f>A15</f>
        <v>Творожок</v>
      </c>
      <c r="I15" s="25">
        <f t="shared" ref="I15:K16" si="6">B15</f>
        <v>0</v>
      </c>
      <c r="J15" s="25">
        <f t="shared" si="6"/>
        <v>110</v>
      </c>
      <c r="K15" s="25">
        <f t="shared" si="6"/>
        <v>0</v>
      </c>
      <c r="L15" s="25" t="str">
        <f t="shared" si="4"/>
        <v>ОВЗ 55</v>
      </c>
      <c r="M15" s="25">
        <f t="shared" si="5"/>
        <v>0</v>
      </c>
    </row>
    <row r="16" spans="1:18" ht="21.75" hidden="1" customHeight="1" x14ac:dyDescent="0.25">
      <c r="A16" s="28"/>
      <c r="B16" s="25"/>
      <c r="C16" s="25"/>
      <c r="D16" s="25"/>
      <c r="E16" s="25"/>
      <c r="F16" s="25"/>
      <c r="G16" s="4"/>
      <c r="H16" s="28">
        <f>A16</f>
        <v>0</v>
      </c>
      <c r="I16" s="25">
        <f t="shared" si="6"/>
        <v>0</v>
      </c>
      <c r="J16" s="25">
        <f t="shared" si="6"/>
        <v>0</v>
      </c>
      <c r="K16" s="25">
        <f t="shared" si="6"/>
        <v>0</v>
      </c>
      <c r="L16" s="25">
        <f t="shared" si="4"/>
        <v>0</v>
      </c>
      <c r="M16" s="25">
        <f t="shared" si="5"/>
        <v>0</v>
      </c>
    </row>
    <row r="17" spans="1:13" ht="21.75" customHeight="1" x14ac:dyDescent="0.25">
      <c r="A17" s="24" t="s">
        <v>23</v>
      </c>
      <c r="B17" s="17"/>
      <c r="C17" s="17"/>
      <c r="D17" s="17"/>
      <c r="E17" s="16"/>
      <c r="F17" s="16"/>
      <c r="G17" s="4"/>
      <c r="H17" s="24" t="s">
        <v>19</v>
      </c>
      <c r="I17" s="15"/>
      <c r="J17" s="15"/>
      <c r="K17" s="15"/>
      <c r="L17" s="25"/>
      <c r="M17" s="25"/>
    </row>
    <row r="18" spans="1:13" ht="24.75" customHeight="1" x14ac:dyDescent="0.25">
      <c r="A18" s="23" t="s">
        <v>47</v>
      </c>
      <c r="B18" s="25">
        <v>180</v>
      </c>
      <c r="C18" s="25">
        <v>180</v>
      </c>
      <c r="D18" s="25">
        <v>150</v>
      </c>
      <c r="E18" s="25">
        <v>119</v>
      </c>
      <c r="F18" s="25">
        <v>99.2</v>
      </c>
      <c r="G18" s="20"/>
      <c r="H18" s="23" t="str">
        <f>A18</f>
        <v>Суп с крупой на мясном бульоне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119</v>
      </c>
      <c r="M18" s="25">
        <f t="shared" si="5"/>
        <v>99.2</v>
      </c>
    </row>
    <row r="19" spans="1:13" ht="25.5" customHeight="1" x14ac:dyDescent="0.25">
      <c r="A19" s="23" t="s">
        <v>35</v>
      </c>
      <c r="B19" s="25">
        <v>70</v>
      </c>
      <c r="C19" s="25">
        <v>70</v>
      </c>
      <c r="D19" s="25">
        <v>70</v>
      </c>
      <c r="E19" s="25">
        <v>221</v>
      </c>
      <c r="F19" s="25">
        <v>221</v>
      </c>
      <c r="G19" s="20"/>
      <c r="H19" s="23" t="str">
        <f t="shared" ref="H19:H25" si="7">A19</f>
        <v>Тефтели из мяса птицы (Ежики)</v>
      </c>
      <c r="I19" s="25">
        <f t="shared" si="1"/>
        <v>70</v>
      </c>
      <c r="J19" s="25">
        <f t="shared" si="2"/>
        <v>70</v>
      </c>
      <c r="K19" s="25">
        <f t="shared" si="3"/>
        <v>70</v>
      </c>
      <c r="L19" s="25">
        <f t="shared" si="4"/>
        <v>221</v>
      </c>
      <c r="M19" s="25">
        <f t="shared" si="5"/>
        <v>221</v>
      </c>
    </row>
    <row r="20" spans="1:13" ht="21" customHeight="1" x14ac:dyDescent="0.25">
      <c r="A20" s="23" t="s">
        <v>36</v>
      </c>
      <c r="B20" s="25">
        <v>150</v>
      </c>
      <c r="C20" s="25">
        <v>150</v>
      </c>
      <c r="D20" s="25">
        <v>130</v>
      </c>
      <c r="E20" s="25">
        <v>260</v>
      </c>
      <c r="F20" s="25">
        <v>230</v>
      </c>
      <c r="G20" s="20"/>
      <c r="H20" s="23" t="str">
        <f t="shared" si="7"/>
        <v>Пюре из гороха с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260</v>
      </c>
      <c r="M20" s="25">
        <f t="shared" si="5"/>
        <v>230</v>
      </c>
    </row>
    <row r="21" spans="1:13" ht="24" customHeight="1" x14ac:dyDescent="0.25">
      <c r="A21" s="23" t="s">
        <v>37</v>
      </c>
      <c r="B21" s="25">
        <v>20</v>
      </c>
      <c r="C21" s="25">
        <v>20</v>
      </c>
      <c r="D21" s="25">
        <v>20</v>
      </c>
      <c r="E21" s="25">
        <v>46.1</v>
      </c>
      <c r="F21" s="25">
        <v>46.1</v>
      </c>
      <c r="G21" s="20"/>
      <c r="H21" s="23" t="str">
        <f t="shared" si="7"/>
        <v>Соус сметанно-томатный</v>
      </c>
      <c r="I21" s="25">
        <f t="shared" si="1"/>
        <v>20</v>
      </c>
      <c r="J21" s="25">
        <f t="shared" si="2"/>
        <v>20</v>
      </c>
      <c r="K21" s="25">
        <f t="shared" si="3"/>
        <v>20</v>
      </c>
      <c r="L21" s="25">
        <f t="shared" si="4"/>
        <v>46.1</v>
      </c>
      <c r="M21" s="25">
        <f t="shared" si="5"/>
        <v>46.1</v>
      </c>
    </row>
    <row r="22" spans="1:13" ht="27" customHeight="1" x14ac:dyDescent="0.25">
      <c r="A22" s="23" t="s">
        <v>53</v>
      </c>
      <c r="B22" s="25">
        <v>50</v>
      </c>
      <c r="C22" s="25">
        <v>50</v>
      </c>
      <c r="D22" s="25">
        <v>30</v>
      </c>
      <c r="E22" s="25">
        <v>48</v>
      </c>
      <c r="F22" s="25">
        <v>48</v>
      </c>
      <c r="G22" s="20"/>
      <c r="H22" s="23" t="str">
        <f t="shared" si="7"/>
        <v>Салат из отварной свеклы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48</v>
      </c>
      <c r="M22" s="25">
        <f t="shared" si="5"/>
        <v>48</v>
      </c>
    </row>
    <row r="23" spans="1:13" ht="21.75" customHeight="1" x14ac:dyDescent="0.25">
      <c r="A23" s="23" t="s">
        <v>38</v>
      </c>
      <c r="B23" s="25">
        <v>180</v>
      </c>
      <c r="C23" s="25">
        <v>180</v>
      </c>
      <c r="D23" s="25">
        <v>150</v>
      </c>
      <c r="E23" s="25">
        <v>89</v>
      </c>
      <c r="F23" s="25">
        <v>74.2</v>
      </c>
      <c r="G23" s="20"/>
      <c r="H23" s="23" t="str">
        <f t="shared" si="7"/>
        <v>Компот из облепихи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89</v>
      </c>
      <c r="M23" s="25">
        <f t="shared" si="5"/>
        <v>74.2</v>
      </c>
    </row>
    <row r="24" spans="1:13" ht="21.75" hidden="1" customHeight="1" x14ac:dyDescent="0.25">
      <c r="A24" s="23"/>
      <c r="B24" s="25"/>
      <c r="C24" s="25"/>
      <c r="D24" s="25"/>
      <c r="E24" s="25"/>
      <c r="F24" s="25"/>
      <c r="G24" s="20"/>
      <c r="H24" s="23">
        <f t="shared" si="7"/>
        <v>0</v>
      </c>
      <c r="I24" s="25">
        <f t="shared" si="1"/>
        <v>0</v>
      </c>
      <c r="J24" s="25">
        <f t="shared" si="2"/>
        <v>0</v>
      </c>
      <c r="K24" s="25">
        <f t="shared" si="3"/>
        <v>0</v>
      </c>
      <c r="L24" s="25">
        <f t="shared" si="4"/>
        <v>0</v>
      </c>
      <c r="M24" s="25">
        <f t="shared" si="5"/>
        <v>0</v>
      </c>
    </row>
    <row r="25" spans="1:13" ht="21.75" customHeight="1" x14ac:dyDescent="0.25">
      <c r="A25" s="23" t="s">
        <v>41</v>
      </c>
      <c r="B25" s="25" t="s">
        <v>42</v>
      </c>
      <c r="C25" s="25" t="s">
        <v>42</v>
      </c>
      <c r="D25" s="25" t="s">
        <v>43</v>
      </c>
      <c r="E25" s="25" t="s">
        <v>44</v>
      </c>
      <c r="F25" s="25" t="s">
        <v>45</v>
      </c>
      <c r="G25" s="20"/>
      <c r="H25" s="23" t="str">
        <f t="shared" si="7"/>
        <v>Хлеб ржано-пшеничный/пшеничный</v>
      </c>
      <c r="I25" s="25" t="str">
        <f t="shared" si="1"/>
        <v>30/20</v>
      </c>
      <c r="J25" s="25" t="str">
        <f t="shared" si="2"/>
        <v>30/20</v>
      </c>
      <c r="K25" s="25" t="str">
        <f t="shared" si="3"/>
        <v>20/20</v>
      </c>
      <c r="L25" s="25" t="str">
        <f t="shared" si="4"/>
        <v>66,7/48</v>
      </c>
      <c r="M25" s="25" t="str">
        <f t="shared" si="5"/>
        <v>44,5/48</v>
      </c>
    </row>
    <row r="26" spans="1:13" ht="21.75" hidden="1" customHeight="1" x14ac:dyDescent="0.25">
      <c r="A26" s="24" t="s">
        <v>2</v>
      </c>
      <c r="B26" s="18"/>
      <c r="C26" s="18"/>
      <c r="D26" s="18"/>
      <c r="E26" s="16"/>
      <c r="F26" s="16"/>
      <c r="G26" s="20"/>
      <c r="H26" s="24" t="str">
        <f t="shared" ref="H26:H34" si="8">A26</f>
        <v>Полдник</v>
      </c>
      <c r="I26" s="15"/>
      <c r="J26" s="15"/>
      <c r="K26" s="15"/>
      <c r="L26" s="25">
        <f t="shared" si="4"/>
        <v>0</v>
      </c>
      <c r="M26" s="25">
        <f t="shared" si="5"/>
        <v>0</v>
      </c>
    </row>
    <row r="27" spans="1:13" ht="19.5" hidden="1" customHeight="1" x14ac:dyDescent="0.25">
      <c r="A27" s="23" t="s">
        <v>24</v>
      </c>
      <c r="B27" s="25">
        <v>150</v>
      </c>
      <c r="C27" s="25">
        <v>150</v>
      </c>
      <c r="D27" s="25">
        <v>150</v>
      </c>
      <c r="E27" s="25">
        <v>78</v>
      </c>
      <c r="F27" s="25">
        <v>78</v>
      </c>
      <c r="G27" s="20"/>
      <c r="H27" s="23" t="str">
        <f t="shared" si="8"/>
        <v>Яблоки</v>
      </c>
      <c r="I27" s="25">
        <f>B27</f>
        <v>150</v>
      </c>
      <c r="J27" s="25">
        <f t="shared" si="2"/>
        <v>150</v>
      </c>
      <c r="K27" s="25">
        <f t="shared" si="3"/>
        <v>150</v>
      </c>
      <c r="L27" s="25">
        <f t="shared" si="4"/>
        <v>78</v>
      </c>
      <c r="M27" s="25">
        <f t="shared" si="5"/>
        <v>78</v>
      </c>
    </row>
    <row r="28" spans="1:13" ht="21" hidden="1" customHeight="1" x14ac:dyDescent="0.25">
      <c r="A28" s="23"/>
      <c r="B28" s="25"/>
      <c r="C28" s="25"/>
      <c r="D28" s="25"/>
      <c r="E28" s="25"/>
      <c r="F28" s="25"/>
      <c r="G28" s="20"/>
      <c r="H28" s="23">
        <f t="shared" si="8"/>
        <v>0</v>
      </c>
      <c r="I28" s="25">
        <f t="shared" si="1"/>
        <v>0</v>
      </c>
      <c r="J28" s="25">
        <f t="shared" si="2"/>
        <v>0</v>
      </c>
      <c r="K28" s="25">
        <f t="shared" si="3"/>
        <v>0</v>
      </c>
      <c r="L28" s="25">
        <f t="shared" si="4"/>
        <v>0</v>
      </c>
      <c r="M28" s="25">
        <f t="shared" si="5"/>
        <v>0</v>
      </c>
    </row>
    <row r="29" spans="1:13" ht="21.75" customHeight="1" x14ac:dyDescent="0.25">
      <c r="A29" s="24" t="s">
        <v>27</v>
      </c>
      <c r="B29" s="15"/>
      <c r="C29" s="15"/>
      <c r="D29" s="15"/>
      <c r="E29" s="25"/>
      <c r="F29" s="25"/>
      <c r="G29" s="4"/>
      <c r="H29" s="24" t="str">
        <f t="shared" si="8"/>
        <v xml:space="preserve">Полдник </v>
      </c>
      <c r="I29" s="15"/>
      <c r="J29" s="15"/>
      <c r="K29" s="15"/>
      <c r="L29" s="25"/>
      <c r="M29" s="25"/>
    </row>
    <row r="30" spans="1:13" ht="19.5" customHeight="1" x14ac:dyDescent="0.25">
      <c r="A30" s="23" t="s">
        <v>39</v>
      </c>
      <c r="B30" s="25">
        <v>30</v>
      </c>
      <c r="C30" s="25">
        <v>30</v>
      </c>
      <c r="D30" s="25">
        <v>30</v>
      </c>
      <c r="E30" s="25">
        <v>126.7</v>
      </c>
      <c r="F30" s="25">
        <v>126.7</v>
      </c>
      <c r="G30" s="20"/>
      <c r="H30" s="23" t="str">
        <f t="shared" si="8"/>
        <v>Печенье</v>
      </c>
      <c r="I30" s="25">
        <f>B30</f>
        <v>30</v>
      </c>
      <c r="J30" s="25">
        <f t="shared" ref="J30" si="9">C30</f>
        <v>30</v>
      </c>
      <c r="K30" s="25">
        <f t="shared" ref="K30" si="10">D30</f>
        <v>30</v>
      </c>
      <c r="L30" s="25">
        <f t="shared" ref="L30" si="11">E30</f>
        <v>126.7</v>
      </c>
      <c r="M30" s="25">
        <f t="shared" ref="M30" si="12">F30</f>
        <v>126.7</v>
      </c>
    </row>
    <row r="31" spans="1:13" ht="19.5" customHeight="1" x14ac:dyDescent="0.25">
      <c r="A31" s="28" t="s">
        <v>48</v>
      </c>
      <c r="B31" s="25">
        <v>180</v>
      </c>
      <c r="C31" s="25">
        <v>180</v>
      </c>
      <c r="D31" s="25">
        <v>150</v>
      </c>
      <c r="E31" s="25">
        <v>154</v>
      </c>
      <c r="F31" s="25">
        <v>128.30000000000001</v>
      </c>
      <c r="G31" s="20"/>
      <c r="H31" s="28" t="str">
        <f t="shared" si="8"/>
        <v>Снежок</v>
      </c>
      <c r="I31" s="25">
        <f>B31</f>
        <v>180</v>
      </c>
      <c r="J31" s="25">
        <f t="shared" ref="J31" si="13">C31</f>
        <v>180</v>
      </c>
      <c r="K31" s="25">
        <f t="shared" ref="K31" si="14">D31</f>
        <v>150</v>
      </c>
      <c r="L31" s="25">
        <f t="shared" ref="L31" si="15">E31</f>
        <v>154</v>
      </c>
      <c r="M31" s="25">
        <f t="shared" ref="M31" si="16">F31</f>
        <v>128.30000000000001</v>
      </c>
    </row>
    <row r="32" spans="1:13" ht="19.5" customHeight="1" x14ac:dyDescent="0.25">
      <c r="A32" s="24" t="s">
        <v>28</v>
      </c>
      <c r="B32" s="25"/>
      <c r="C32" s="25"/>
      <c r="D32" s="25"/>
      <c r="E32" s="25"/>
      <c r="F32" s="25"/>
      <c r="G32" s="20"/>
      <c r="H32" s="24" t="str">
        <f t="shared" si="8"/>
        <v>Ужин</v>
      </c>
      <c r="I32" s="25"/>
      <c r="J32" s="25"/>
      <c r="K32" s="25"/>
      <c r="L32" s="25"/>
      <c r="M32" s="25"/>
    </row>
    <row r="33" spans="1:13" ht="21.75" customHeight="1" x14ac:dyDescent="0.25">
      <c r="A33" s="23" t="s">
        <v>49</v>
      </c>
      <c r="B33" s="25">
        <v>120</v>
      </c>
      <c r="C33" s="25">
        <v>120</v>
      </c>
      <c r="D33" s="25">
        <v>120</v>
      </c>
      <c r="E33" s="25" t="s">
        <v>50</v>
      </c>
      <c r="F33" s="25" t="s">
        <v>50</v>
      </c>
      <c r="H33" s="23" t="str">
        <f t="shared" si="8"/>
        <v>Омлет натуральный с кукурузой</v>
      </c>
      <c r="I33" s="25">
        <f t="shared" si="1"/>
        <v>120</v>
      </c>
      <c r="J33" s="25">
        <f t="shared" si="2"/>
        <v>120</v>
      </c>
      <c r="K33" s="25">
        <f t="shared" si="3"/>
        <v>120</v>
      </c>
      <c r="L33" s="25" t="str">
        <f t="shared" si="4"/>
        <v>181,2/48</v>
      </c>
      <c r="M33" s="25" t="str">
        <f t="shared" si="5"/>
        <v>181,2/48</v>
      </c>
    </row>
    <row r="34" spans="1:13" ht="38.25" hidden="1" customHeight="1" x14ac:dyDescent="0.25">
      <c r="A34" s="23" t="s">
        <v>40</v>
      </c>
      <c r="B34" s="25">
        <v>30</v>
      </c>
      <c r="C34" s="25">
        <v>30</v>
      </c>
      <c r="D34" s="25">
        <v>30</v>
      </c>
      <c r="E34" s="25">
        <v>48</v>
      </c>
      <c r="F34" s="25">
        <v>48</v>
      </c>
      <c r="H34" s="23" t="str">
        <f t="shared" si="8"/>
        <v>Салат из консервированной кукурузы</v>
      </c>
      <c r="I34" s="25"/>
      <c r="J34" s="25"/>
      <c r="K34" s="25"/>
      <c r="L34" s="25"/>
      <c r="M34" s="25"/>
    </row>
    <row r="35" spans="1:13" ht="21.75" customHeight="1" x14ac:dyDescent="0.25">
      <c r="A35" s="23" t="s">
        <v>32</v>
      </c>
      <c r="B35" s="25">
        <v>30</v>
      </c>
      <c r="C35" s="25">
        <v>30</v>
      </c>
      <c r="D35" s="25">
        <v>30</v>
      </c>
      <c r="E35" s="25">
        <v>76.7</v>
      </c>
      <c r="F35" s="25">
        <v>76.7</v>
      </c>
      <c r="H35" s="23" t="str">
        <f t="shared" ref="H35:H36" si="17">A35</f>
        <v>Хлеб пшеничный</v>
      </c>
      <c r="I35" s="25">
        <f t="shared" si="1"/>
        <v>30</v>
      </c>
      <c r="J35" s="25">
        <f t="shared" si="2"/>
        <v>30</v>
      </c>
      <c r="K35" s="25">
        <f t="shared" si="3"/>
        <v>30</v>
      </c>
      <c r="L35" s="25">
        <f t="shared" si="4"/>
        <v>76.7</v>
      </c>
      <c r="M35" s="25">
        <f t="shared" si="5"/>
        <v>76.7</v>
      </c>
    </row>
    <row r="36" spans="1:13" ht="21.75" customHeight="1" x14ac:dyDescent="0.25">
      <c r="A36" s="23" t="s">
        <v>33</v>
      </c>
      <c r="B36" s="25">
        <v>180</v>
      </c>
      <c r="C36" s="25">
        <v>180</v>
      </c>
      <c r="D36" s="25">
        <v>150</v>
      </c>
      <c r="E36" s="25">
        <v>50.4</v>
      </c>
      <c r="F36" s="25">
        <v>42</v>
      </c>
      <c r="H36" s="23" t="str">
        <f t="shared" si="17"/>
        <v>Чай с сахаром</v>
      </c>
      <c r="I36" s="25">
        <f t="shared" si="1"/>
        <v>180</v>
      </c>
      <c r="J36" s="25">
        <f t="shared" si="2"/>
        <v>180</v>
      </c>
      <c r="K36" s="25">
        <f t="shared" si="3"/>
        <v>150</v>
      </c>
      <c r="L36" s="25">
        <f t="shared" si="4"/>
        <v>50.4</v>
      </c>
      <c r="M36" s="25">
        <f t="shared" si="5"/>
        <v>42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31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3</v>
      </c>
      <c r="B2" s="35" t="s">
        <v>4</v>
      </c>
      <c r="C2" s="36" t="s">
        <v>5</v>
      </c>
      <c r="D2" s="35" t="s">
        <v>6</v>
      </c>
      <c r="E2" s="35"/>
      <c r="F2" s="35"/>
      <c r="G2" s="35"/>
      <c r="H2" s="35" t="s">
        <v>22</v>
      </c>
      <c r="I2" s="35" t="s">
        <v>7</v>
      </c>
      <c r="J2" s="35" t="s">
        <v>8</v>
      </c>
      <c r="K2" s="35" t="s">
        <v>9</v>
      </c>
    </row>
    <row r="3" spans="1:11" ht="36" customHeight="1" x14ac:dyDescent="0.25">
      <c r="A3" s="35"/>
      <c r="B3" s="35"/>
      <c r="C3" s="36"/>
      <c r="D3" s="9" t="s">
        <v>10</v>
      </c>
      <c r="E3" s="10" t="s">
        <v>11</v>
      </c>
      <c r="F3" s="9" t="s">
        <v>12</v>
      </c>
      <c r="G3" s="9" t="s">
        <v>13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14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Суп молочный с гречкой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15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Творожок</v>
      </c>
      <c r="D9" s="12"/>
      <c r="E9" s="12"/>
      <c r="F9" s="12"/>
      <c r="G9" s="12"/>
      <c r="H9" s="12"/>
      <c r="I9" s="12"/>
      <c r="J9" s="12"/>
      <c r="K9" s="12"/>
    </row>
    <row r="10" spans="1:11" ht="21" hidden="1" customHeight="1" x14ac:dyDescent="0.25">
      <c r="A10" s="12"/>
      <c r="B10" s="12"/>
      <c r="C10" s="13">
        <f>'на стенд'!A16</f>
        <v>0</v>
      </c>
      <c r="D10" s="12"/>
      <c r="E10" s="12"/>
      <c r="F10" s="12"/>
      <c r="G10" s="12"/>
      <c r="H10" s="12"/>
      <c r="I10" s="12"/>
      <c r="J10" s="12"/>
      <c r="K10" s="12"/>
    </row>
    <row r="11" spans="1:11" ht="21" customHeight="1" x14ac:dyDescent="0.25">
      <c r="A11" s="11"/>
      <c r="B11" s="11"/>
      <c r="C11" s="22" t="s">
        <v>16</v>
      </c>
      <c r="D11" s="11"/>
      <c r="E11" s="11"/>
      <c r="F11" s="11"/>
      <c r="G11" s="11"/>
      <c r="H11" s="11"/>
      <c r="I11" s="11"/>
      <c r="J11" s="11"/>
      <c r="K11" s="11"/>
    </row>
    <row r="12" spans="1:11" ht="21" customHeight="1" x14ac:dyDescent="0.25">
      <c r="A12" s="12"/>
      <c r="B12" s="12"/>
      <c r="C12" s="13" t="str">
        <f>'на стенд'!A18</f>
        <v>Суп с крупой на мясном бульоне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Тефтели из мяса птицы (Ежики)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Пюре из гороха с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Соус сметанно-томатный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Салат из отварной свеклы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Компот из облепихи</v>
      </c>
      <c r="D17" s="12"/>
      <c r="E17" s="12"/>
      <c r="F17" s="12"/>
      <c r="G17" s="12"/>
      <c r="H17" s="12"/>
      <c r="I17" s="12"/>
      <c r="J17" s="12"/>
      <c r="K17" s="12"/>
    </row>
    <row r="18" spans="1:11" ht="21" hidden="1" customHeight="1" x14ac:dyDescent="0.25">
      <c r="A18" s="12"/>
      <c r="B18" s="12"/>
      <c r="C18" s="13">
        <f>'на стенд'!A24</f>
        <v>0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 t="str">
        <f>'на стенд'!A25</f>
        <v>Хлеб ржано-пшеничный/пшеничный</v>
      </c>
      <c r="D19" s="12"/>
      <c r="E19" s="12"/>
      <c r="F19" s="12"/>
      <c r="G19" s="12"/>
      <c r="H19" s="12"/>
      <c r="I19" s="12"/>
      <c r="J19" s="12"/>
      <c r="K19" s="12"/>
    </row>
    <row r="20" spans="1:11" ht="21" hidden="1" customHeight="1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</row>
    <row r="21" spans="1:11" ht="21" hidden="1" customHeight="1" x14ac:dyDescent="0.25">
      <c r="A21" s="11"/>
      <c r="B21" s="11"/>
      <c r="C21" s="22" t="s">
        <v>2</v>
      </c>
      <c r="D21" s="11"/>
      <c r="E21" s="11"/>
      <c r="F21" s="11"/>
      <c r="G21" s="11"/>
      <c r="H21" s="11"/>
      <c r="I21" s="11"/>
      <c r="J21" s="11"/>
      <c r="K21" s="11"/>
    </row>
    <row r="22" spans="1:11" ht="21" hidden="1" customHeight="1" x14ac:dyDescent="0.25">
      <c r="A22" s="12"/>
      <c r="B22" s="12"/>
      <c r="C22" s="13" t="str">
        <f>'на стенд'!A27</f>
        <v>Яблоки</v>
      </c>
      <c r="D22" s="12"/>
      <c r="E22" s="12"/>
      <c r="F22" s="12"/>
      <c r="G22" s="12"/>
      <c r="H22" s="12"/>
      <c r="I22" s="12"/>
      <c r="J22" s="12"/>
      <c r="K22" s="12"/>
    </row>
    <row r="23" spans="1:11" ht="20.25" hidden="1" customHeight="1" x14ac:dyDescent="0.25">
      <c r="A23" s="12"/>
      <c r="B23" s="12"/>
      <c r="C23" s="13">
        <f>'на стенд'!A28</f>
        <v>0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tr">
        <f>'на стенд'!A29</f>
        <v xml:space="preserve">Полдник 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Печенье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Снежок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22" t="str">
        <f>'на стенд'!A32</f>
        <v>Ужин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Омлет натуральный с кукурузой</v>
      </c>
      <c r="D28" s="12"/>
      <c r="E28" s="12"/>
      <c r="F28" s="12"/>
      <c r="G28" s="12"/>
      <c r="H28" s="12"/>
      <c r="I28" s="12"/>
      <c r="J28" s="12"/>
      <c r="K28" s="12"/>
    </row>
    <row r="29" spans="1:11" ht="21" hidden="1" customHeight="1" x14ac:dyDescent="0.25">
      <c r="A29" s="12"/>
      <c r="B29" s="12"/>
      <c r="C29" s="13" t="str">
        <f>'на стенд'!A34</f>
        <v>Салат из консервированной кукурузы</v>
      </c>
      <c r="D29" s="12"/>
      <c r="E29" s="12"/>
      <c r="F29" s="12"/>
      <c r="G29" s="12"/>
      <c r="H29" s="12"/>
      <c r="I29" s="12"/>
      <c r="J29" s="12"/>
      <c r="K29" s="12"/>
    </row>
    <row r="30" spans="1:11" ht="21" customHeight="1" x14ac:dyDescent="0.25">
      <c r="A30" s="12"/>
      <c r="B30" s="12"/>
      <c r="C30" s="13" t="str">
        <f>'на стенд'!A35</f>
        <v>Хлеб пшеничный</v>
      </c>
      <c r="D30" s="12"/>
      <c r="E30" s="12"/>
      <c r="F30" s="12"/>
      <c r="G30" s="12"/>
      <c r="H30" s="12"/>
      <c r="I30" s="12"/>
      <c r="J30" s="12"/>
      <c r="K30" s="12"/>
    </row>
    <row r="31" spans="1:11" ht="21" customHeight="1" x14ac:dyDescent="0.25">
      <c r="A31" s="12"/>
      <c r="B31" s="12"/>
      <c r="C31" s="13" t="str">
        <f>'на стенд'!A36</f>
        <v>Чай с сахаром</v>
      </c>
      <c r="D31" s="12"/>
      <c r="E31" s="12"/>
      <c r="F31" s="12"/>
      <c r="G31" s="12"/>
      <c r="H31" s="12"/>
      <c r="I31" s="12"/>
      <c r="J31" s="12"/>
      <c r="K31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2026-08-27T03:44:15Z</dcterms:modified>
</cp:coreProperties>
</file>