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8_{C9B1B015-20CD-405F-A600-D32AA22A01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L12" i="1" l="1"/>
  <c r="L13" i="1"/>
  <c r="L15" i="1"/>
  <c r="L17" i="1"/>
  <c r="L18" i="1"/>
  <c r="L19" i="1"/>
  <c r="L20" i="1"/>
  <c r="L21" i="1"/>
  <c r="L22" i="1"/>
  <c r="L23" i="1"/>
  <c r="L24" i="1"/>
  <c r="L26" i="1"/>
  <c r="L27" i="1"/>
  <c r="L29" i="1"/>
  <c r="L30" i="1"/>
  <c r="L31" i="1"/>
  <c r="L11" i="1"/>
  <c r="M9" i="1"/>
  <c r="L9" i="1"/>
  <c r="C22" i="2" l="1"/>
  <c r="I8" i="1" l="1"/>
  <c r="H8" i="1"/>
  <c r="L8" i="1"/>
  <c r="C9" i="2"/>
  <c r="J15" i="1" l="1"/>
  <c r="K15" i="1"/>
  <c r="M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19" i="1"/>
  <c r="I20" i="1"/>
  <c r="I21" i="1"/>
  <c r="I22" i="1"/>
  <c r="I23" i="1"/>
  <c r="I24" i="1"/>
  <c r="I27" i="1"/>
  <c r="I29" i="1"/>
  <c r="I30" i="1"/>
  <c r="I31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7" i="2"/>
  <c r="C5" i="2"/>
  <c r="H3" i="1" l="1"/>
  <c r="H2" i="1"/>
  <c r="M27" i="1" l="1"/>
  <c r="H27" i="1" l="1"/>
  <c r="M22" i="1" l="1"/>
  <c r="H22" i="1"/>
  <c r="M21" i="1"/>
  <c r="H21" i="1"/>
  <c r="H30" i="1" l="1"/>
  <c r="M30" i="1"/>
  <c r="H31" i="1"/>
  <c r="M31" i="1"/>
  <c r="M29" i="1"/>
  <c r="H29" i="1"/>
  <c r="M26" i="1"/>
  <c r="H26" i="1"/>
  <c r="H18" i="1"/>
  <c r="M18" i="1"/>
  <c r="H19" i="1"/>
  <c r="M19" i="1"/>
  <c r="H20" i="1"/>
  <c r="M20" i="1"/>
  <c r="H23" i="1"/>
  <c r="M23" i="1"/>
  <c r="H24" i="1"/>
  <c r="M24" i="1"/>
  <c r="M17" i="1"/>
  <c r="H17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<sst xmlns="http://schemas.openxmlformats.org/spreadsheetml/2006/main" count="56" uniqueCount="49">
  <si>
    <t>ОВЗ</t>
  </si>
  <si>
    <t>Ужин</t>
  </si>
  <si>
    <t xml:space="preserve"> </t>
  </si>
  <si>
    <t>Полдник</t>
  </si>
  <si>
    <t>Хлеб ржано-пшеничный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</si>
  <si>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</si>
  <si>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</si>
  <si>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</si>
  <si>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</si>
  <si>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</si>
  <si>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</si>
  <si>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</si>
  <si>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</si>
  <si>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</si>
  <si>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</si>
  <si>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</si>
  <si>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</si>
  <si>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</si>
  <si>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</si>
  <si>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</si>
  <si>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</si>
  <si>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</si>
  <si>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</si>
  <si>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</si>
  <si>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</si>
  <si>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</si>
  <si>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</si>
  <si>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</si>
  <si>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</si>
  <si>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</si>
  <si>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</si>
  <si>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маслом</t>
  </si>
  <si>
    <t>Компот из ягоды с/м</t>
  </si>
  <si>
    <t>Каша молочная пшеничная</t>
  </si>
  <si>
    <t>Какао с молоком</t>
  </si>
  <si>
    <t>Рассольник "Ленинградский" на мяс/бул</t>
  </si>
  <si>
    <t>Голубцы ленивые из мяса говядины</t>
  </si>
  <si>
    <t>Картофельное пюре</t>
  </si>
  <si>
    <t>Овощи натур. Свеж. огурцы/помидоры</t>
  </si>
  <si>
    <t>Сушки</t>
  </si>
  <si>
    <t>Напиток из шиповника</t>
  </si>
  <si>
    <t>Запеканка манная</t>
  </si>
  <si>
    <t>Соус молочный сладкий</t>
  </si>
  <si>
    <t>Чай без сахара</t>
  </si>
  <si>
    <t>Хлеб пшеничный</t>
  </si>
  <si>
    <t xml:space="preserve">                    Меню на 26 Мая 2026 года</t>
  </si>
  <si>
    <t>Бананы</t>
  </si>
  <si>
    <t>ОВЗ 192</t>
  </si>
  <si>
    <t>26  Мая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</si>
</sst>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1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" customWidth="1"/>
    <col min="5" max="5" width="9.42578125" customWidth="1"/>
    <col min="6" max="6" width="9.28515625" customWidth="1"/>
    <col min="7" max="7" width="2" style="6" customWidth="1"/>
    <col min="8" max="8" width="42.28515625" customWidth="1"/>
    <col min="9" max="11" width="7.85546875" customWidth="1"/>
    <col min="12" max="12" width="9.85546875" customWidth="1"/>
    <col min="13" max="13" width="9" customWidth="1"/>
  </cols>
  <sheetData>
    <row r="1" spans="1:18" ht="24" customHeight="1" x14ac:dyDescent="0.25"/>
    <row r="2" spans="1:18" ht="18.75" x14ac:dyDescent="0.25">
      <c r="A2" s="20" t="s">
        <v>29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30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45</v>
      </c>
      <c r="B6" s="2"/>
      <c r="C6" s="2"/>
      <c r="D6" s="2"/>
      <c r="E6" s="2"/>
      <c r="F6" s="3"/>
      <c r="G6" s="7"/>
      <c r="H6" s="2" t="str">
        <f>A6</f>
        <v xml:space="preserve">                    Меню на 26 Мая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22</v>
      </c>
      <c r="B8" s="29" t="s">
        <v>23</v>
      </c>
      <c r="C8" s="33"/>
      <c r="D8" s="30"/>
      <c r="E8" s="29" t="s">
        <v>26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7" t="s">
        <v>19</v>
      </c>
      <c r="C9" s="27" t="s">
        <v>0</v>
      </c>
      <c r="D9" s="27" t="s">
        <v>20</v>
      </c>
      <c r="E9" s="28" t="s">
        <v>27</v>
      </c>
      <c r="F9" s="28" t="s">
        <v>28</v>
      </c>
      <c r="G9" s="4"/>
      <c r="H9" s="32"/>
      <c r="I9" s="27" t="s">
        <v>19</v>
      </c>
      <c r="J9" s="27" t="s">
        <v>0</v>
      </c>
      <c r="K9" s="27" t="s">
        <v>20</v>
      </c>
      <c r="L9" s="28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16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33</v>
      </c>
      <c r="B11" s="26">
        <v>180</v>
      </c>
      <c r="C11" s="26">
        <v>180</v>
      </c>
      <c r="D11" s="26">
        <v>150</v>
      </c>
      <c r="E11" s="26">
        <v>232</v>
      </c>
      <c r="F11" s="26">
        <v>193</v>
      </c>
      <c r="G11" s="4"/>
      <c r="H11" s="24" t="str">
        <f>A11</f>
        <v>Каша молочная пшеничная</v>
      </c>
      <c r="I11" s="26">
        <f>B11</f>
        <v>180</v>
      </c>
      <c r="J11" s="26">
        <f>C11</f>
        <v>180</v>
      </c>
      <c r="K11" s="26">
        <f>D11</f>
        <v>150</v>
      </c>
      <c r="L11" s="26">
        <f>E11</f>
        <v>232</v>
      </c>
      <c r="M11" s="26">
        <f>F11</f>
        <v>193</v>
      </c>
    </row>
    <row r="12" spans="1:18" ht="21.75" customHeight="1" x14ac:dyDescent="0.25">
      <c r="A12" s="24" t="s">
        <v>31</v>
      </c>
      <c r="B12" s="26">
        <v>45</v>
      </c>
      <c r="C12" s="26">
        <v>45</v>
      </c>
      <c r="D12" s="26">
        <v>35</v>
      </c>
      <c r="E12" s="26">
        <v>183</v>
      </c>
      <c r="F12" s="26">
        <v>142.30000000000001</v>
      </c>
      <c r="G12" s="4"/>
      <c r="H12" s="24" t="str">
        <f t="shared" ref="H12:H13" si="0">A12</f>
        <v>Бутерброд с маслом</v>
      </c>
      <c r="I12" s="26">
        <f t="shared" ref="I12:I31" si="1">B12</f>
        <v>45</v>
      </c>
      <c r="J12" s="26">
        <f t="shared" ref="J12:J31" si="2">C12</f>
        <v>45</v>
      </c>
      <c r="K12" s="26">
        <f t="shared" ref="K12:K31" si="3">D12</f>
        <v>35</v>
      </c>
      <c r="L12" s="26">
        <f t="shared" ref="L12:L31" si="4">E12</f>
        <v>183</v>
      </c>
      <c r="M12" s="26">
        <f t="shared" ref="M12:M13" si="5">F12</f>
        <v>142.30000000000001</v>
      </c>
      <c r="R12" t="s">
        <v>2</v>
      </c>
    </row>
    <row r="13" spans="1:18" ht="21.75" customHeight="1" x14ac:dyDescent="0.25">
      <c r="A13" s="24" t="s">
        <v>34</v>
      </c>
      <c r="B13" s="26">
        <v>180</v>
      </c>
      <c r="C13" s="26">
        <v>180</v>
      </c>
      <c r="D13" s="26">
        <v>150</v>
      </c>
      <c r="E13" s="26">
        <v>141</v>
      </c>
      <c r="F13" s="26">
        <v>117.5</v>
      </c>
      <c r="G13" s="4"/>
      <c r="H13" s="24" t="str">
        <f t="shared" si="0"/>
        <v>Какао с молоком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141</v>
      </c>
      <c r="M13" s="26">
        <f t="shared" si="5"/>
        <v>117.5</v>
      </c>
    </row>
    <row r="14" spans="1:18" ht="21.75" customHeight="1" x14ac:dyDescent="0.25">
      <c r="A14" s="25" t="s">
        <v>17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46</v>
      </c>
      <c r="B15" s="26">
        <v>0</v>
      </c>
      <c r="C15" s="26">
        <v>200</v>
      </c>
      <c r="D15" s="26">
        <v>0</v>
      </c>
      <c r="E15" s="26" t="s">
        <v>47</v>
      </c>
      <c r="F15" s="26">
        <v>0</v>
      </c>
      <c r="G15" s="4"/>
      <c r="H15" s="24" t="str">
        <f>A15</f>
        <v>Бананы</v>
      </c>
      <c r="I15" s="26">
        <f>B15</f>
        <v>0</v>
      </c>
      <c r="J15" s="26">
        <f>C15</f>
        <v>200</v>
      </c>
      <c r="K15" s="26">
        <f>D15</f>
        <v>0</v>
      </c>
      <c r="L15" s="26" t="str">
        <f t="shared" si="4"/>
        <v>ОВЗ 192</v>
      </c>
      <c r="M15" s="26">
        <f t="shared" ref="M15" si="6">F15</f>
        <v>0</v>
      </c>
    </row>
    <row r="16" spans="1:18" ht="21.75" customHeight="1" x14ac:dyDescent="0.25">
      <c r="A16" s="25" t="s">
        <v>25</v>
      </c>
      <c r="B16" s="17"/>
      <c r="C16" s="17"/>
      <c r="D16" s="17"/>
      <c r="E16" s="16"/>
      <c r="F16" s="16"/>
      <c r="G16" s="4"/>
      <c r="H16" s="25" t="s">
        <v>21</v>
      </c>
      <c r="I16" s="15"/>
      <c r="J16" s="15"/>
      <c r="K16" s="15"/>
      <c r="L16" s="26"/>
      <c r="M16" s="19"/>
    </row>
    <row r="17" spans="1:13" ht="35.25" customHeight="1" x14ac:dyDescent="0.25">
      <c r="A17" s="24" t="s">
        <v>35</v>
      </c>
      <c r="B17" s="26">
        <v>180</v>
      </c>
      <c r="C17" s="26">
        <v>180</v>
      </c>
      <c r="D17" s="26">
        <v>150</v>
      </c>
      <c r="E17" s="26">
        <v>133</v>
      </c>
      <c r="F17" s="26">
        <v>104.6</v>
      </c>
      <c r="G17" s="21"/>
      <c r="H17" s="24" t="str">
        <f>A17</f>
        <v>Рассольник "Ленинградский" на мяс/бул</v>
      </c>
      <c r="I17" s="26">
        <f t="shared" si="1"/>
        <v>180</v>
      </c>
      <c r="J17" s="26">
        <f t="shared" si="2"/>
        <v>180</v>
      </c>
      <c r="K17" s="26">
        <f t="shared" si="3"/>
        <v>150</v>
      </c>
      <c r="L17" s="26">
        <f t="shared" si="4"/>
        <v>133</v>
      </c>
      <c r="M17" s="26">
        <f>F17</f>
        <v>104.6</v>
      </c>
    </row>
    <row r="18" spans="1:13" ht="27" customHeight="1" x14ac:dyDescent="0.25">
      <c r="A18" s="24" t="s">
        <v>36</v>
      </c>
      <c r="B18" s="26">
        <v>90</v>
      </c>
      <c r="C18" s="26">
        <v>90</v>
      </c>
      <c r="D18" s="26">
        <v>90</v>
      </c>
      <c r="E18" s="26">
        <v>246.4</v>
      </c>
      <c r="F18" s="26">
        <v>246.4</v>
      </c>
      <c r="G18" s="21"/>
      <c r="H18" s="24" t="str">
        <f t="shared" ref="H18:H24" si="7">A18</f>
        <v>Голубцы ленивые из мяса говядины</v>
      </c>
      <c r="I18" s="26">
        <f t="shared" si="1"/>
        <v>90</v>
      </c>
      <c r="J18" s="26">
        <f t="shared" si="2"/>
        <v>90</v>
      </c>
      <c r="K18" s="26">
        <f t="shared" si="3"/>
        <v>90</v>
      </c>
      <c r="L18" s="26">
        <f t="shared" si="4"/>
        <v>246.4</v>
      </c>
      <c r="M18" s="26">
        <f t="shared" ref="M18:M24" si="8">F18</f>
        <v>246.4</v>
      </c>
    </row>
    <row r="19" spans="1:13" ht="21" hidden="1" customHeight="1" x14ac:dyDescent="0.25">
      <c r="A19" s="24"/>
      <c r="B19" s="26"/>
      <c r="C19" s="26"/>
      <c r="D19" s="26"/>
      <c r="E19" s="26"/>
      <c r="F19" s="26"/>
      <c r="G19" s="21"/>
      <c r="H19" s="24">
        <f t="shared" si="7"/>
        <v>0</v>
      </c>
      <c r="I19" s="26">
        <f t="shared" si="1"/>
        <v>0</v>
      </c>
      <c r="J19" s="26">
        <f t="shared" si="2"/>
        <v>0</v>
      </c>
      <c r="K19" s="26">
        <f t="shared" si="3"/>
        <v>0</v>
      </c>
      <c r="L19" s="26">
        <f t="shared" si="4"/>
        <v>0</v>
      </c>
      <c r="M19" s="26">
        <f t="shared" si="8"/>
        <v>0</v>
      </c>
    </row>
    <row r="20" spans="1:13" ht="28.5" customHeight="1" x14ac:dyDescent="0.25">
      <c r="A20" s="24" t="s">
        <v>37</v>
      </c>
      <c r="B20" s="26">
        <v>150</v>
      </c>
      <c r="C20" s="26">
        <v>150</v>
      </c>
      <c r="D20" s="26">
        <v>130</v>
      </c>
      <c r="E20" s="26">
        <v>181.7</v>
      </c>
      <c r="F20" s="26">
        <v>157.5</v>
      </c>
      <c r="G20" s="21"/>
      <c r="H20" s="24" t="str">
        <f t="shared" si="7"/>
        <v>Картофельное пюре</v>
      </c>
      <c r="I20" s="26">
        <f t="shared" si="1"/>
        <v>150</v>
      </c>
      <c r="J20" s="26">
        <f t="shared" si="2"/>
        <v>150</v>
      </c>
      <c r="K20" s="26">
        <f t="shared" si="3"/>
        <v>130</v>
      </c>
      <c r="L20" s="26">
        <f t="shared" si="4"/>
        <v>181.7</v>
      </c>
      <c r="M20" s="26">
        <f t="shared" si="8"/>
        <v>157.5</v>
      </c>
    </row>
    <row r="21" spans="1:13" ht="39.75" customHeight="1" x14ac:dyDescent="0.25">
      <c r="A21" s="24" t="s">
        <v>38</v>
      </c>
      <c r="B21" s="26">
        <v>50</v>
      </c>
      <c r="C21" s="26">
        <v>50</v>
      </c>
      <c r="D21" s="26">
        <v>30</v>
      </c>
      <c r="E21" s="26">
        <v>15</v>
      </c>
      <c r="F21" s="26">
        <v>10</v>
      </c>
      <c r="G21" s="21"/>
      <c r="H21" s="24" t="str">
        <f t="shared" si="7"/>
        <v>Овощи натур. Свеж. огурцы/помидоры</v>
      </c>
      <c r="I21" s="26">
        <f t="shared" si="1"/>
        <v>50</v>
      </c>
      <c r="J21" s="26">
        <f t="shared" si="2"/>
        <v>50</v>
      </c>
      <c r="K21" s="26">
        <f t="shared" si="3"/>
        <v>30</v>
      </c>
      <c r="L21" s="26">
        <f t="shared" si="4"/>
        <v>15</v>
      </c>
      <c r="M21" s="26">
        <f t="shared" si="8"/>
        <v>10</v>
      </c>
    </row>
    <row r="22" spans="1:13" ht="21.75" customHeight="1" x14ac:dyDescent="0.25">
      <c r="A22" s="24" t="s">
        <v>32</v>
      </c>
      <c r="B22" s="26">
        <v>180</v>
      </c>
      <c r="C22" s="26">
        <v>180</v>
      </c>
      <c r="D22" s="26">
        <v>150</v>
      </c>
      <c r="E22" s="26">
        <v>104.4</v>
      </c>
      <c r="F22" s="26">
        <v>87</v>
      </c>
      <c r="G22" s="21"/>
      <c r="H22" s="24" t="str">
        <f t="shared" si="7"/>
        <v>Компот из ягоды с/м</v>
      </c>
      <c r="I22" s="26">
        <f t="shared" si="1"/>
        <v>180</v>
      </c>
      <c r="J22" s="26">
        <f t="shared" si="2"/>
        <v>180</v>
      </c>
      <c r="K22" s="26">
        <f t="shared" si="3"/>
        <v>150</v>
      </c>
      <c r="L22" s="26">
        <f t="shared" si="4"/>
        <v>104.4</v>
      </c>
      <c r="M22" s="26">
        <f t="shared" si="8"/>
        <v>87</v>
      </c>
    </row>
    <row r="23" spans="1:13" ht="21.75" customHeight="1" x14ac:dyDescent="0.25">
      <c r="A23" s="24" t="s">
        <v>44</v>
      </c>
      <c r="B23" s="26">
        <v>20</v>
      </c>
      <c r="C23" s="26">
        <v>20</v>
      </c>
      <c r="D23" s="26">
        <v>20</v>
      </c>
      <c r="E23" s="26">
        <v>51</v>
      </c>
      <c r="F23" s="26">
        <v>51</v>
      </c>
      <c r="G23" s="21"/>
      <c r="H23" s="24" t="str">
        <f t="shared" si="7"/>
        <v>Хлеб пшеничный</v>
      </c>
      <c r="I23" s="26">
        <f t="shared" si="1"/>
        <v>20</v>
      </c>
      <c r="J23" s="26">
        <f t="shared" si="2"/>
        <v>20</v>
      </c>
      <c r="K23" s="26">
        <f t="shared" si="3"/>
        <v>20</v>
      </c>
      <c r="L23" s="26">
        <f t="shared" si="4"/>
        <v>51</v>
      </c>
      <c r="M23" s="26">
        <f t="shared" si="8"/>
        <v>51</v>
      </c>
    </row>
    <row r="24" spans="1:13" ht="21.75" customHeight="1" x14ac:dyDescent="0.25">
      <c r="A24" s="24" t="s">
        <v>4</v>
      </c>
      <c r="B24" s="26">
        <v>30</v>
      </c>
      <c r="C24" s="26">
        <v>30</v>
      </c>
      <c r="D24" s="26">
        <v>20</v>
      </c>
      <c r="E24" s="26">
        <v>66.7</v>
      </c>
      <c r="F24" s="26">
        <v>44.5</v>
      </c>
      <c r="G24" s="21"/>
      <c r="H24" s="24" t="str">
        <f t="shared" si="7"/>
        <v>Хлеб ржано-пшеничный</v>
      </c>
      <c r="I24" s="26">
        <f t="shared" si="1"/>
        <v>30</v>
      </c>
      <c r="J24" s="26">
        <f t="shared" si="2"/>
        <v>30</v>
      </c>
      <c r="K24" s="26">
        <f t="shared" si="3"/>
        <v>20</v>
      </c>
      <c r="L24" s="26">
        <f t="shared" si="4"/>
        <v>66.7</v>
      </c>
      <c r="M24" s="26">
        <f t="shared" si="8"/>
        <v>44.5</v>
      </c>
    </row>
    <row r="25" spans="1:13" ht="21.75" customHeight="1" x14ac:dyDescent="0.25">
      <c r="A25" s="25" t="s">
        <v>3</v>
      </c>
      <c r="B25" s="18"/>
      <c r="C25" s="18"/>
      <c r="D25" s="18"/>
      <c r="E25" s="16"/>
      <c r="F25" s="16"/>
      <c r="G25" s="21"/>
      <c r="H25" s="25" t="str">
        <f>A25</f>
        <v>Полдник</v>
      </c>
      <c r="I25" s="15"/>
      <c r="J25" s="15"/>
      <c r="K25" s="15"/>
      <c r="L25" s="26"/>
      <c r="M25" s="19"/>
    </row>
    <row r="26" spans="1:13" ht="19.5" customHeight="1" x14ac:dyDescent="0.25">
      <c r="A26" s="24" t="s">
        <v>39</v>
      </c>
      <c r="B26" s="26">
        <v>30</v>
      </c>
      <c r="C26" s="26">
        <v>30</v>
      </c>
      <c r="D26" s="26">
        <v>30</v>
      </c>
      <c r="E26" s="26">
        <v>108.5</v>
      </c>
      <c r="F26" s="26">
        <v>108.5</v>
      </c>
      <c r="G26" s="21"/>
      <c r="H26" s="24" t="str">
        <f>A26</f>
        <v>Сушки</v>
      </c>
      <c r="I26" s="26">
        <f>B26</f>
        <v>30</v>
      </c>
      <c r="J26" s="26">
        <f t="shared" si="2"/>
        <v>30</v>
      </c>
      <c r="K26" s="26">
        <f t="shared" si="3"/>
        <v>30</v>
      </c>
      <c r="L26" s="26">
        <f t="shared" si="4"/>
        <v>108.5</v>
      </c>
      <c r="M26" s="26">
        <f t="shared" ref="M26" si="9">F26</f>
        <v>108.5</v>
      </c>
    </row>
    <row r="27" spans="1:13" ht="24" customHeight="1" x14ac:dyDescent="0.25">
      <c r="A27" s="24" t="s">
        <v>40</v>
      </c>
      <c r="B27" s="26">
        <v>180</v>
      </c>
      <c r="C27" s="26">
        <v>180</v>
      </c>
      <c r="D27" s="26">
        <v>150</v>
      </c>
      <c r="E27" s="26">
        <v>86.7</v>
      </c>
      <c r="F27" s="26">
        <v>72.3</v>
      </c>
      <c r="G27" s="21"/>
      <c r="H27" s="24" t="str">
        <f>A27</f>
        <v>Напиток из шиповника</v>
      </c>
      <c r="I27" s="26">
        <f t="shared" si="1"/>
        <v>180</v>
      </c>
      <c r="J27" s="26">
        <f t="shared" si="2"/>
        <v>180</v>
      </c>
      <c r="K27" s="26">
        <f t="shared" si="3"/>
        <v>150</v>
      </c>
      <c r="L27" s="26">
        <f t="shared" si="4"/>
        <v>86.7</v>
      </c>
      <c r="M27" s="26">
        <f>F27</f>
        <v>72.3</v>
      </c>
    </row>
    <row r="28" spans="1:13" ht="21.75" customHeight="1" x14ac:dyDescent="0.25">
      <c r="A28" s="25" t="s">
        <v>1</v>
      </c>
      <c r="B28" s="15"/>
      <c r="C28" s="15"/>
      <c r="D28" s="15"/>
      <c r="E28" s="26"/>
      <c r="F28" s="26"/>
      <c r="G28" s="4"/>
      <c r="H28" s="25" t="str">
        <f>A28</f>
        <v>Ужин</v>
      </c>
      <c r="I28" s="15"/>
      <c r="J28" s="15"/>
      <c r="K28" s="15"/>
      <c r="L28" s="26"/>
      <c r="M28" s="19"/>
    </row>
    <row r="29" spans="1:13" ht="21.75" customHeight="1" x14ac:dyDescent="0.25">
      <c r="A29" s="24" t="s">
        <v>41</v>
      </c>
      <c r="B29" s="26">
        <v>80</v>
      </c>
      <c r="C29" s="26">
        <v>80</v>
      </c>
      <c r="D29" s="26">
        <v>80</v>
      </c>
      <c r="E29" s="26">
        <v>255</v>
      </c>
      <c r="F29" s="26">
        <v>255</v>
      </c>
      <c r="H29" s="24" t="str">
        <f>A29</f>
        <v>Запеканка манная</v>
      </c>
      <c r="I29" s="26">
        <f t="shared" si="1"/>
        <v>80</v>
      </c>
      <c r="J29" s="26">
        <f t="shared" si="2"/>
        <v>80</v>
      </c>
      <c r="K29" s="26">
        <f t="shared" si="3"/>
        <v>80</v>
      </c>
      <c r="L29" s="26">
        <f t="shared" si="4"/>
        <v>255</v>
      </c>
      <c r="M29" s="26">
        <f>F29</f>
        <v>255</v>
      </c>
    </row>
    <row r="30" spans="1:13" ht="21.75" customHeight="1" x14ac:dyDescent="0.25">
      <c r="A30" s="24" t="s">
        <v>42</v>
      </c>
      <c r="B30" s="26">
        <v>80</v>
      </c>
      <c r="C30" s="26">
        <v>80</v>
      </c>
      <c r="D30" s="26">
        <v>80</v>
      </c>
      <c r="E30" s="26">
        <v>48</v>
      </c>
      <c r="F30" s="26">
        <v>48</v>
      </c>
      <c r="H30" s="24" t="str">
        <f t="shared" ref="H30:H31" si="10">A30</f>
        <v>Соус молочный сладкий</v>
      </c>
      <c r="I30" s="26">
        <f t="shared" si="1"/>
        <v>80</v>
      </c>
      <c r="J30" s="26">
        <f t="shared" si="2"/>
        <v>80</v>
      </c>
      <c r="K30" s="26">
        <f t="shared" si="3"/>
        <v>80</v>
      </c>
      <c r="L30" s="26">
        <f t="shared" si="4"/>
        <v>48</v>
      </c>
      <c r="M30" s="26">
        <f t="shared" ref="M30:M31" si="11">F30</f>
        <v>48</v>
      </c>
    </row>
    <row r="31" spans="1:13" ht="21.75" customHeight="1" x14ac:dyDescent="0.25">
      <c r="A31" s="24" t="s">
        <v>43</v>
      </c>
      <c r="B31" s="26">
        <v>180</v>
      </c>
      <c r="C31" s="26">
        <v>180</v>
      </c>
      <c r="D31" s="26">
        <v>150</v>
      </c>
      <c r="E31" s="26">
        <v>2.5</v>
      </c>
      <c r="F31" s="26">
        <v>2</v>
      </c>
      <c r="H31" s="24" t="str">
        <f t="shared" si="10"/>
        <v>Чай без сахара</v>
      </c>
      <c r="I31" s="26">
        <f t="shared" si="1"/>
        <v>180</v>
      </c>
      <c r="J31" s="26">
        <f t="shared" si="2"/>
        <v>180</v>
      </c>
      <c r="K31" s="26">
        <f t="shared" si="3"/>
        <v>150</v>
      </c>
      <c r="L31" s="26">
        <f t="shared" si="4"/>
        <v>2.5</v>
      </c>
      <c r="M31" s="26">
        <f t="shared" si="11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48" customWidth="1"/>
    <col min="8" max="8" width="19.1406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5</v>
      </c>
      <c r="B2" s="35" t="s">
        <v>6</v>
      </c>
      <c r="C2" s="36" t="s">
        <v>7</v>
      </c>
      <c r="D2" s="35" t="s">
        <v>8</v>
      </c>
      <c r="E2" s="35"/>
      <c r="F2" s="35"/>
      <c r="G2" s="35"/>
      <c r="H2" s="35" t="s">
        <v>24</v>
      </c>
      <c r="I2" s="35" t="s">
        <v>9</v>
      </c>
      <c r="J2" s="35" t="s">
        <v>10</v>
      </c>
      <c r="K2" s="35" t="s">
        <v>11</v>
      </c>
    </row>
    <row r="3" spans="1:11" ht="36" customHeight="1" x14ac:dyDescent="0.25">
      <c r="A3" s="35"/>
      <c r="B3" s="35"/>
      <c r="C3" s="36"/>
      <c r="D3" s="9" t="s">
        <v>12</v>
      </c>
      <c r="E3" s="10" t="s">
        <v>13</v>
      </c>
      <c r="F3" s="9" t="s">
        <v>14</v>
      </c>
      <c r="G3" s="9" t="s">
        <v>15</v>
      </c>
      <c r="H3" s="35"/>
      <c r="I3" s="35"/>
      <c r="J3" s="35"/>
      <c r="K3" s="35"/>
    </row>
    <row r="4" spans="1:11" ht="21" customHeight="1" x14ac:dyDescent="0.25">
      <c r="A4" s="11"/>
      <c r="B4" s="11"/>
      <c r="C4" s="23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пшеничная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18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Рассольник "Ленинградский" на мяс/бул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Голубцы ленивые из мяса говядины</v>
      </c>
      <c r="D12" s="12"/>
      <c r="E12" s="12"/>
      <c r="F12" s="12"/>
      <c r="G12" s="12"/>
      <c r="H12" s="12"/>
      <c r="I12" s="12"/>
      <c r="J12" s="12"/>
      <c r="K12" s="12"/>
    </row>
    <row r="13" spans="1:11" ht="21" hidden="1" customHeight="1" x14ac:dyDescent="0.25">
      <c r="A13" s="12"/>
      <c r="B13" s="12"/>
      <c r="C13" s="13">
        <f>'на стенд'!A19</f>
        <v>0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Свеж. огурцы/помидоры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ягоды с/м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Хлеб пшеничный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Сушки</v>
      </c>
      <c r="D21" s="12"/>
      <c r="E21" s="12"/>
      <c r="F21" s="12"/>
      <c r="G21" s="12"/>
      <c r="H21" s="12"/>
      <c r="I21" s="12"/>
      <c r="J21" s="12"/>
      <c r="K21" s="12"/>
    </row>
    <row r="22" spans="1:11" ht="21.75" customHeight="1" x14ac:dyDescent="0.25">
      <c r="A22" s="12"/>
      <c r="B22" s="12"/>
      <c r="C22" s="13" t="str">
        <f>'на стенд'!A27</f>
        <v>Напиток из шиповника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манная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2026-05-25T05:09:15Z</dcterms:modified>
</cp:coreProperties>
</file>