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0DEC75E8-8EE8-4770-B81A-EDA90E66F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<sst xmlns="http://schemas.openxmlformats.org/spreadsheetml/2006/main" count="56" uniqueCount="48">
  <si>
    <t>ОВЗ</t>
  </si>
  <si>
    <t>Ужин</t>
  </si>
  <si>
    <t xml:space="preserve"> </t>
  </si>
  <si>
    <t>Полдник</t>
  </si>
  <si>
    <t>Хлеб ржано-пшеничный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</si>
  <si>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</si>
  <si>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</si>
  <si>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</si>
  <si>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</si>
  <si>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</si>
  <si>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</si>
  <si>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</si>
  <si>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</si>
  <si>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</si>
  <si>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</si>
  <si>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</si>
  <si>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</si>
  <si>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</si>
  <si>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</si>
  <si>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</si>
  <si>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</si>
  <si>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</si>
  <si>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</si>
  <si>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</si>
  <si>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</si>
  <si>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</si>
  <si>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</si>
  <si>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</si>
  <si>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</si>
  <si>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</si>
  <si>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Бутерброд с повидлом</t>
  </si>
  <si>
    <t>Утверждено _____________________ И.В. Компанеец</t>
  </si>
  <si>
    <t>Заведующая  МБДОУ д\с «Чебурашка»</t>
  </si>
  <si>
    <t>Компот из сухофруктов</t>
  </si>
  <si>
    <t>Кисломолочный напиток</t>
  </si>
  <si>
    <t>ОВЗ 158</t>
  </si>
  <si>
    <t>Свекольник на курином бульоне</t>
  </si>
  <si>
    <t>Рис с овощной смесью "Мексиканская"</t>
  </si>
  <si>
    <t>Икра кабачковая промышленного производства</t>
  </si>
  <si>
    <t>Пряник</t>
  </si>
  <si>
    <t>Молоко</t>
  </si>
  <si>
    <t xml:space="preserve">Хлеб пшеничный </t>
  </si>
  <si>
    <t>Компот из облепихи</t>
  </si>
  <si>
    <t>Макаронные изделия отварные с сыром</t>
  </si>
  <si>
    <t>Шницель рыбный запеченый</t>
  </si>
  <si>
    <t xml:space="preserve">                    Меню на 29 Апреля 2026 года</t>
  </si>
  <si>
    <t>Каша молочная Геркулес</t>
  </si>
  <si>
    <t>29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</si>
</sst>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3" workbookViewId="0">
      <selection activeCell="G23" sqref="G23"/>
    </sheetView>
  </sheetViews>
  <sheetFormatPr defaultRowHeight="14.4" x14ac:dyDescent="0.3"/>
  <cols>
    <col min="1" max="1" width="41.5546875" customWidth="1"/>
    <col min="2" max="4" width="8.33203125" customWidth="1"/>
    <col min="5" max="6" width="10.109375" customWidth="1"/>
    <col min="7" max="7" width="10" style="6" customWidth="1"/>
    <col min="8" max="8" width="41.6640625" customWidth="1"/>
    <col min="9" max="11" width="8.88671875" customWidth="1"/>
    <col min="12" max="13" width="10.109375" customWidth="1"/>
  </cols>
  <sheetData>
    <row r="1" spans="1:18" ht="24" customHeight="1" x14ac:dyDescent="0.3"/>
    <row r="2" spans="1:18" ht="18" x14ac:dyDescent="0.3">
      <c r="A2" s="19" t="s">
        <v>31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32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45</v>
      </c>
      <c r="B6" s="2"/>
      <c r="C6" s="2"/>
      <c r="D6" s="2"/>
      <c r="E6" s="2"/>
      <c r="F6" s="3"/>
      <c r="G6" s="7"/>
      <c r="H6" s="2" t="str">
        <f>A6</f>
        <v xml:space="preserve">                    Меню на 29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4" t="s">
        <v>23</v>
      </c>
      <c r="B8" s="32" t="s">
        <v>24</v>
      </c>
      <c r="C8" s="36"/>
      <c r="D8" s="33"/>
      <c r="E8" s="32" t="s">
        <v>27</v>
      </c>
      <c r="F8" s="33"/>
      <c r="G8" s="4"/>
      <c r="H8" s="34" t="str">
        <f>A8</f>
        <v>Наименование блюда</v>
      </c>
      <c r="I8" s="32" t="str">
        <f>B8</f>
        <v>Масса порции (гр)</v>
      </c>
      <c r="J8" s="36"/>
      <c r="K8" s="33"/>
      <c r="L8" s="32" t="str">
        <f>E8</f>
        <v>Калорийность порции</v>
      </c>
      <c r="M8" s="33"/>
    </row>
    <row r="9" spans="1:18" ht="42" customHeight="1" x14ac:dyDescent="0.3">
      <c r="A9" s="35"/>
      <c r="B9" s="26" t="s">
        <v>20</v>
      </c>
      <c r="C9" s="26" t="s">
        <v>0</v>
      </c>
      <c r="D9" s="26" t="s">
        <v>21</v>
      </c>
      <c r="E9" s="27" t="s">
        <v>28</v>
      </c>
      <c r="F9" s="27" t="s">
        <v>29</v>
      </c>
      <c r="G9" s="4"/>
      <c r="H9" s="35"/>
      <c r="I9" s="26" t="s">
        <v>20</v>
      </c>
      <c r="J9" s="26" t="s">
        <v>0</v>
      </c>
      <c r="K9" s="26" t="s">
        <v>21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17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46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3">
      <c r="A12" s="23" t="s">
        <v>30</v>
      </c>
      <c r="B12" s="25">
        <v>55</v>
      </c>
      <c r="C12" s="25">
        <v>55</v>
      </c>
      <c r="D12" s="25">
        <v>45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повидлом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5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18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3">
        <f>A15</f>
        <v>0</v>
      </c>
      <c r="I15" s="25">
        <f t="shared" ref="I15:K16" si="6">B15</f>
        <v>0</v>
      </c>
      <c r="J15" s="25">
        <f t="shared" si="6"/>
        <v>0</v>
      </c>
      <c r="K15" s="25">
        <f t="shared" si="6"/>
        <v>0</v>
      </c>
      <c r="L15" s="25">
        <f t="shared" si="4"/>
        <v>0</v>
      </c>
      <c r="M15" s="25">
        <f t="shared" si="5"/>
        <v>0</v>
      </c>
    </row>
    <row r="16" spans="1:18" ht="21.75" customHeight="1" x14ac:dyDescent="0.3">
      <c r="A16" s="30" t="s">
        <v>34</v>
      </c>
      <c r="B16" s="25">
        <v>0</v>
      </c>
      <c r="C16" s="25">
        <v>180</v>
      </c>
      <c r="D16" s="25">
        <v>0</v>
      </c>
      <c r="E16" s="25" t="s">
        <v>35</v>
      </c>
      <c r="F16" s="25">
        <v>0</v>
      </c>
      <c r="G16" s="4"/>
      <c r="H16" s="30" t="str">
        <f>A16</f>
        <v>Кисломолочный напиток</v>
      </c>
      <c r="I16" s="25">
        <f t="shared" si="6"/>
        <v>0</v>
      </c>
      <c r="J16" s="25">
        <f t="shared" si="6"/>
        <v>180</v>
      </c>
      <c r="K16" s="25">
        <f t="shared" si="6"/>
        <v>0</v>
      </c>
      <c r="L16" s="25" t="str">
        <f t="shared" si="4"/>
        <v>ОВЗ 158</v>
      </c>
      <c r="M16" s="25">
        <f t="shared" si="5"/>
        <v>0</v>
      </c>
    </row>
    <row r="17" spans="1:13" ht="21.75" customHeight="1" x14ac:dyDescent="0.3">
      <c r="A17" s="24" t="s">
        <v>26</v>
      </c>
      <c r="B17" s="17"/>
      <c r="C17" s="17"/>
      <c r="D17" s="17"/>
      <c r="E17" s="16"/>
      <c r="F17" s="16"/>
      <c r="G17" s="4"/>
      <c r="H17" s="24" t="s">
        <v>22</v>
      </c>
      <c r="I17" s="15"/>
      <c r="J17" s="15"/>
      <c r="K17" s="15"/>
      <c r="L17" s="25"/>
      <c r="M17" s="25"/>
    </row>
    <row r="18" spans="1:13" ht="21" customHeight="1" x14ac:dyDescent="0.3">
      <c r="A18" s="23" t="s">
        <v>36</v>
      </c>
      <c r="B18" s="25">
        <v>180</v>
      </c>
      <c r="C18" s="25">
        <v>180</v>
      </c>
      <c r="D18" s="25">
        <v>150</v>
      </c>
      <c r="E18" s="25">
        <v>133.9</v>
      </c>
      <c r="F18" s="25">
        <v>112</v>
      </c>
      <c r="G18" s="20"/>
      <c r="H18" s="23" t="str">
        <f>A18</f>
        <v>Свекольник на курином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133.9</v>
      </c>
      <c r="M18" s="25">
        <f t="shared" si="5"/>
        <v>112</v>
      </c>
    </row>
    <row r="19" spans="1:13" ht="27" customHeight="1" x14ac:dyDescent="0.3">
      <c r="A19" s="23" t="s">
        <v>44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7">A19</f>
        <v>Шницель рыбный запеченый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36.6" customHeight="1" x14ac:dyDescent="0.3">
      <c r="A20" s="28" t="s">
        <v>37</v>
      </c>
      <c r="B20" s="25">
        <v>150</v>
      </c>
      <c r="C20" s="25">
        <v>150</v>
      </c>
      <c r="D20" s="25">
        <v>130</v>
      </c>
      <c r="E20" s="25">
        <v>350</v>
      </c>
      <c r="F20" s="25">
        <v>296.2</v>
      </c>
      <c r="G20" s="20"/>
      <c r="H20" s="23" t="str">
        <f t="shared" si="7"/>
        <v>Рис с овощной смесью "Мексиканская"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350</v>
      </c>
      <c r="M20" s="25">
        <f t="shared" si="5"/>
        <v>296.2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34.5" customHeight="1" x14ac:dyDescent="0.3">
      <c r="A22" s="23" t="s">
        <v>38</v>
      </c>
      <c r="B22" s="25">
        <v>50</v>
      </c>
      <c r="C22" s="25">
        <v>50</v>
      </c>
      <c r="D22" s="25">
        <v>30</v>
      </c>
      <c r="E22" s="25">
        <v>59.5</v>
      </c>
      <c r="F22" s="25">
        <v>35.700000000000003</v>
      </c>
      <c r="G22" s="20"/>
      <c r="H22" s="23" t="str">
        <f t="shared" si="7"/>
        <v>Икра кабачковая промышленного производства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59.5</v>
      </c>
      <c r="M22" s="25">
        <f t="shared" si="5"/>
        <v>35.700000000000003</v>
      </c>
    </row>
    <row r="23" spans="1:13" ht="21.75" customHeight="1" x14ac:dyDescent="0.3">
      <c r="A23" s="23" t="s">
        <v>33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7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customHeight="1" x14ac:dyDescent="0.3">
      <c r="A24" s="23" t="s">
        <v>41</v>
      </c>
      <c r="B24" s="25">
        <v>20</v>
      </c>
      <c r="C24" s="25">
        <v>20</v>
      </c>
      <c r="D24" s="25">
        <v>20</v>
      </c>
      <c r="E24" s="25">
        <v>51</v>
      </c>
      <c r="F24" s="25">
        <v>51</v>
      </c>
      <c r="G24" s="20"/>
      <c r="H24" s="23" t="str">
        <f t="shared" si="7"/>
        <v xml:space="preserve">Хлеб пшеничный </v>
      </c>
      <c r="I24" s="25">
        <f t="shared" si="1"/>
        <v>20</v>
      </c>
      <c r="J24" s="25">
        <f t="shared" si="2"/>
        <v>20</v>
      </c>
      <c r="K24" s="25">
        <f t="shared" si="3"/>
        <v>20</v>
      </c>
      <c r="L24" s="25">
        <f t="shared" si="4"/>
        <v>51</v>
      </c>
      <c r="M24" s="25">
        <f t="shared" si="5"/>
        <v>51</v>
      </c>
    </row>
    <row r="25" spans="1:13" ht="21.75" customHeight="1" x14ac:dyDescent="0.3">
      <c r="A25" s="23" t="s">
        <v>4</v>
      </c>
      <c r="B25" s="25">
        <v>30</v>
      </c>
      <c r="C25" s="25">
        <v>30</v>
      </c>
      <c r="D25" s="25">
        <v>30</v>
      </c>
      <c r="E25" s="25">
        <v>67.7</v>
      </c>
      <c r="F25" s="25">
        <v>45.1</v>
      </c>
      <c r="G25" s="20"/>
      <c r="H25" s="23" t="str">
        <f t="shared" si="7"/>
        <v>Хлеб ржано-пшеничный</v>
      </c>
      <c r="I25" s="25">
        <f t="shared" si="1"/>
        <v>30</v>
      </c>
      <c r="J25" s="25">
        <f t="shared" si="2"/>
        <v>30</v>
      </c>
      <c r="K25" s="25">
        <f t="shared" si="3"/>
        <v>30</v>
      </c>
      <c r="L25" s="25">
        <f t="shared" si="4"/>
        <v>67.7</v>
      </c>
      <c r="M25" s="25">
        <f t="shared" si="5"/>
        <v>45.1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customHeight="1" x14ac:dyDescent="0.3">
      <c r="A27" s="23" t="s">
        <v>39</v>
      </c>
      <c r="B27" s="25">
        <v>30</v>
      </c>
      <c r="C27" s="25">
        <v>30</v>
      </c>
      <c r="D27" s="25">
        <v>30</v>
      </c>
      <c r="E27" s="25">
        <v>126.7</v>
      </c>
      <c r="F27" s="25">
        <v>126.7</v>
      </c>
      <c r="G27" s="20"/>
      <c r="H27" s="23" t="str">
        <f>A27</f>
        <v>Пряник</v>
      </c>
      <c r="I27" s="25">
        <f>B27</f>
        <v>30</v>
      </c>
      <c r="J27" s="25">
        <f t="shared" si="2"/>
        <v>30</v>
      </c>
      <c r="K27" s="25">
        <f t="shared" si="3"/>
        <v>30</v>
      </c>
      <c r="L27" s="25">
        <f t="shared" si="4"/>
        <v>126.7</v>
      </c>
      <c r="M27" s="25">
        <f t="shared" si="5"/>
        <v>126.7</v>
      </c>
    </row>
    <row r="28" spans="1:13" ht="21.75" customHeight="1" x14ac:dyDescent="0.3">
      <c r="A28" s="23" t="s">
        <v>40</v>
      </c>
      <c r="B28" s="25">
        <v>150</v>
      </c>
      <c r="C28" s="25">
        <v>150</v>
      </c>
      <c r="D28" s="25">
        <v>150</v>
      </c>
      <c r="E28" s="25">
        <v>95.8</v>
      </c>
      <c r="F28" s="25">
        <v>95.8</v>
      </c>
      <c r="G28" s="20"/>
      <c r="H28" s="23" t="str">
        <f>A28</f>
        <v>Молоко</v>
      </c>
      <c r="I28" s="25">
        <f t="shared" si="1"/>
        <v>150</v>
      </c>
      <c r="J28" s="25">
        <f t="shared" si="2"/>
        <v>150</v>
      </c>
      <c r="K28" s="25">
        <f t="shared" si="3"/>
        <v>150</v>
      </c>
      <c r="L28" s="25">
        <f t="shared" si="4"/>
        <v>95.8</v>
      </c>
      <c r="M28" s="25">
        <f t="shared" si="5"/>
        <v>95.8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36" customHeight="1" x14ac:dyDescent="0.3">
      <c r="A30" s="23" t="s">
        <v>43</v>
      </c>
      <c r="B30" s="25">
        <v>150</v>
      </c>
      <c r="C30" s="25">
        <v>150</v>
      </c>
      <c r="D30" s="25">
        <v>150</v>
      </c>
      <c r="E30" s="25">
        <v>198</v>
      </c>
      <c r="F30" s="25">
        <v>198</v>
      </c>
      <c r="H30" s="23" t="str">
        <f>A30</f>
        <v>Макаронные изделия отварные с сыром</v>
      </c>
      <c r="I30" s="25">
        <f t="shared" si="1"/>
        <v>150</v>
      </c>
      <c r="J30" s="25">
        <f t="shared" si="2"/>
        <v>150</v>
      </c>
      <c r="K30" s="25">
        <f t="shared" si="3"/>
        <v>150</v>
      </c>
      <c r="L30" s="25">
        <f t="shared" si="4"/>
        <v>198</v>
      </c>
      <c r="M30" s="25">
        <f t="shared" si="5"/>
        <v>198</v>
      </c>
    </row>
    <row r="31" spans="1:13" ht="22.5" customHeight="1" x14ac:dyDescent="0.3">
      <c r="A31" s="23" t="s">
        <v>41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8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3">
      <c r="A32" s="23" t="s">
        <v>42</v>
      </c>
      <c r="B32" s="25">
        <v>180</v>
      </c>
      <c r="C32" s="25">
        <v>180</v>
      </c>
      <c r="D32" s="25">
        <v>150</v>
      </c>
      <c r="E32" s="25">
        <v>89</v>
      </c>
      <c r="F32" s="25">
        <v>74.2</v>
      </c>
      <c r="H32" s="23" t="str">
        <f t="shared" si="8"/>
        <v>Компот из облепихи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89</v>
      </c>
      <c r="M32" s="25">
        <f t="shared" si="5"/>
        <v>74.2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3" customHeight="1" x14ac:dyDescent="0.3">
      <c r="A2" s="38" t="s">
        <v>6</v>
      </c>
      <c r="B2" s="38" t="s">
        <v>7</v>
      </c>
      <c r="C2" s="39" t="s">
        <v>8</v>
      </c>
      <c r="D2" s="38" t="s">
        <v>9</v>
      </c>
      <c r="E2" s="38"/>
      <c r="F2" s="38"/>
      <c r="G2" s="38"/>
      <c r="H2" s="38" t="s">
        <v>25</v>
      </c>
      <c r="I2" s="38" t="s">
        <v>10</v>
      </c>
      <c r="J2" s="38" t="s">
        <v>11</v>
      </c>
      <c r="K2" s="38" t="s">
        <v>12</v>
      </c>
    </row>
    <row r="3" spans="1:11" ht="36" customHeight="1" x14ac:dyDescent="0.3">
      <c r="A3" s="38"/>
      <c r="B3" s="38"/>
      <c r="C3" s="39"/>
      <c r="D3" s="9" t="s">
        <v>13</v>
      </c>
      <c r="E3" s="10" t="s">
        <v>14</v>
      </c>
      <c r="F3" s="9" t="s">
        <v>15</v>
      </c>
      <c r="G3" s="9" t="s">
        <v>16</v>
      </c>
      <c r="H3" s="38"/>
      <c r="I3" s="38"/>
      <c r="J3" s="38"/>
      <c r="K3" s="38"/>
    </row>
    <row r="4" spans="1:11" ht="21" customHeight="1" x14ac:dyDescent="0.3">
      <c r="A4" s="11"/>
      <c r="B4" s="11"/>
      <c r="C4" s="22" t="s">
        <v>17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18</v>
      </c>
      <c r="D8" s="11"/>
      <c r="E8" s="11"/>
      <c r="F8" s="11"/>
      <c r="G8" s="11"/>
      <c r="H8" s="11"/>
      <c r="I8" s="11"/>
      <c r="J8" s="11"/>
      <c r="K8" s="11"/>
    </row>
    <row r="9" spans="1:11" ht="21" hidden="1" customHeight="1" x14ac:dyDescent="0.3">
      <c r="A9" s="12"/>
      <c r="B9" s="12"/>
      <c r="C9" s="13">
        <f>'на стенд'!A15</f>
        <v>0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2"/>
      <c r="B10" s="12"/>
      <c r="C10" s="13" t="str">
        <f>'на стенд'!A16</f>
        <v>Кисломолочный напиток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19</v>
      </c>
      <c r="D11" s="11"/>
      <c r="E11" s="11"/>
      <c r="F11" s="11"/>
      <c r="G11" s="11"/>
      <c r="H11" s="11"/>
      <c r="I11" s="11"/>
      <c r="J11" s="11"/>
      <c r="K11" s="11"/>
    </row>
    <row r="12" spans="1:11" ht="32.25" customHeight="1" x14ac:dyDescent="0.3">
      <c r="A12" s="12"/>
      <c r="B12" s="12"/>
      <c r="C12" s="31" t="str">
        <f>'на стенд'!A18</f>
        <v>Свекольник на курином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Шницель рыбный запеченый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29" t="str">
        <f>'на стенд'!A20</f>
        <v>Рис с овощной смесью "Мексиканская"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кабачковая промышленного производства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 xml:space="preserve">Хлеб пшеничный 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customHeight="1" x14ac:dyDescent="0.3">
      <c r="A22" s="12"/>
      <c r="B22" s="12"/>
      <c r="C22" s="13" t="str">
        <f>'на стенд'!A27</f>
        <v>Пряник</v>
      </c>
      <c r="D22" s="12"/>
      <c r="E22" s="12"/>
      <c r="F22" s="12"/>
      <c r="G22" s="12"/>
      <c r="H22" s="12"/>
      <c r="I22" s="12"/>
      <c r="J22" s="12"/>
      <c r="K22" s="12"/>
    </row>
    <row r="23" spans="1:11" ht="23.25" customHeight="1" x14ac:dyDescent="0.3">
      <c r="A23" s="12"/>
      <c r="B23" s="12"/>
      <c r="C23" s="13" t="str">
        <f>'на стенд'!A28</f>
        <v>Молоко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Макаронные изделия отварные с сыром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Компот из облепихи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2026-04-28T02:28:40Z</dcterms:modified>
</cp:coreProperties>
</file>