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20BF12C3-3CF4-4AA5-BF44-4D88071227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L16" i="1"/>
  <c r="J16" i="1"/>
  <c r="M16" i="1"/>
  <c r="K16" i="1"/>
  <c r="I16" i="1"/>
  <c r="H16" i="1"/>
  <c r="C14" i="2" l="1"/>
  <c r="C15" i="2"/>
  <c r="C16" i="2"/>
  <c r="C17" i="2"/>
  <c r="C18" i="2"/>
  <c r="C19" i="2"/>
  <c r="L12" i="1" l="1"/>
  <c r="M12" i="1"/>
  <c r="L13" i="1"/>
  <c r="M13" i="1"/>
  <c r="L15" i="1"/>
  <c r="M15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7" i="1"/>
  <c r="M27" i="1"/>
  <c r="L28" i="1"/>
  <c r="M28" i="1"/>
  <c r="L30" i="1"/>
  <c r="M30" i="1"/>
  <c r="L31" i="1"/>
  <c r="M31" i="1"/>
  <c r="L32" i="1"/>
  <c r="M32" i="1"/>
  <c r="M11" i="1"/>
  <c r="L11" i="1"/>
  <c r="M9" i="1"/>
  <c r="L9" i="1"/>
  <c r="C22" i="2" l="1"/>
  <c r="C23" i="2"/>
  <c r="I8" i="1" l="1"/>
  <c r="H8" i="1"/>
  <c r="L8" i="1"/>
  <c r="C9" i="2"/>
  <c r="J15" i="1" l="1"/>
  <c r="K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26" i="2" l="1"/>
  <c r="C27" i="2"/>
  <c r="C25" i="2"/>
  <c r="C13" i="2"/>
  <c r="C12" i="2"/>
  <c r="C6" i="2"/>
  <c r="C7" i="2"/>
  <c r="C5" i="2"/>
  <c r="H3" i="1" l="1"/>
  <c r="H2" i="1"/>
  <c r="H28" i="1" l="1"/>
  <c r="H23" i="1" l="1"/>
  <c r="H22" i="1"/>
  <c r="H31" i="1" l="1"/>
  <c r="H32" i="1"/>
  <c r="H30" i="1"/>
  <c r="H27" i="1"/>
  <c r="H19" i="1"/>
  <c r="H20" i="1"/>
  <c r="H21" i="1"/>
  <c r="H24" i="1"/>
  <c r="H25" i="1"/>
  <c r="H18" i="1"/>
  <c r="H12" i="1"/>
  <c r="H13" i="1"/>
  <c r="H11" i="1"/>
  <c r="H6" i="1" l="1"/>
</calcChain>
</file>

<file path=xl/sharedStrings.xml><?xml version="1.0" encoding="utf-8"?>
<sst xmlns="http://schemas.openxmlformats.org/spreadsheetml/2006/main" count="60" uniqueCount="51">
  <si>
    <t>ОВЗ</t>
  </si>
  <si>
    <t>Ужин</t>
  </si>
  <si>
    <t xml:space="preserve"> </t>
  </si>
  <si>
    <t>Полдник</t>
  </si>
  <si>
    <t>Чай с сахаром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</si>
  <si>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</si>
  <si>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</si>
  <si>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</si>
  <si>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</si>
  <si>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</si>
  <si>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</si>
  <si>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</si>
  <si>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</si>
  <si>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</si>
  <si>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</si>
  <si>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</si>
  <si>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</si>
  <si>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</si>
  <si>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</si>
  <si>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</si>
  <si>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</si>
  <si>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</si>
  <si>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</si>
  <si>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</si>
  <si>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</si>
  <si>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</si>
  <si>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>Калорийность порции</t>
  </si>
  <si>
    <t>САД/ОВЗ</t>
  </si>
  <si>
    <t>ЯСЛИ</t>
  </si>
  <si>
    <t>Бутерброд с повидлом</t>
  </si>
  <si>
    <t>Утверждено _____________________ И.В. Компанеец</t>
  </si>
  <si>
    <t>Заведующая  МБДОУ д\с «Чебурашка»</t>
  </si>
  <si>
    <t>Компот из сухофруктов</t>
  </si>
  <si>
    <t xml:space="preserve">Хлеб пшеничный </t>
  </si>
  <si>
    <t>Каша молочная пшенная</t>
  </si>
  <si>
    <t>Сок + пряник</t>
  </si>
  <si>
    <t>200/35</t>
  </si>
  <si>
    <t>ОВЗ 110/143</t>
  </si>
  <si>
    <t>Бефстроганов из отварной говядины</t>
  </si>
  <si>
    <t>Икра свекольная</t>
  </si>
  <si>
    <t>Бананы</t>
  </si>
  <si>
    <t>Картофельное пюре с тушеной капустой</t>
  </si>
  <si>
    <t>Каша перловая рассыпчатая</t>
  </si>
  <si>
    <t xml:space="preserve">                    Меню на 20 Апреля 2026 года</t>
  </si>
  <si>
    <t>Хлеб ржано-пшеничный/пшеничный</t>
  </si>
  <si>
    <t>30/20</t>
  </si>
  <si>
    <t>20/20</t>
  </si>
  <si>
    <t>66,7/48</t>
  </si>
  <si>
    <t>44,5/48</t>
  </si>
  <si>
    <t>20 Апреля 2026</t>
  </si>
  <si>
    <t>Суп "Харчо"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</si>
</sst>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  <font>
      <sz val="10"/>
      <color theme="1"/>
      <name val="Yu Gothic UI Semibold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/>
    <xf numFmtId="0" fontId="17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 shrinkToFi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13" workbookViewId="0">
      <selection activeCell="B1" sqref="B1:D1048576"/>
    </sheetView>
  </sheetViews>
  <sheetFormatPr defaultRowHeight="14.4" x14ac:dyDescent="0.3"/>
  <cols>
    <col min="1" max="1" width="41.33203125" customWidth="1"/>
    <col min="2" max="4" width="8.109375" customWidth="1"/>
    <col min="5" max="5" width="11" customWidth="1"/>
    <col min="6" max="6" width="10.109375" customWidth="1"/>
    <col min="7" max="7" width="6.5546875" style="6" customWidth="1"/>
    <col min="8" max="8" width="41.44140625" customWidth="1"/>
    <col min="9" max="11" width="8.109375" customWidth="1"/>
    <col min="12" max="12" width="13.109375" customWidth="1"/>
    <col min="13" max="13" width="9" customWidth="1"/>
  </cols>
  <sheetData>
    <row r="1" spans="1:18" ht="24" customHeight="1" x14ac:dyDescent="0.3"/>
    <row r="2" spans="1:18" ht="18" x14ac:dyDescent="0.3">
      <c r="A2" s="19" t="s">
        <v>30</v>
      </c>
      <c r="B2" s="8"/>
      <c r="C2" s="8"/>
      <c r="D2" s="8"/>
      <c r="E2" s="8"/>
      <c r="G2" s="4"/>
      <c r="H2" s="19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19" t="s">
        <v>31</v>
      </c>
      <c r="B3" s="8"/>
      <c r="C3" s="8"/>
      <c r="D3" s="8"/>
      <c r="E3" s="8"/>
      <c r="F3" s="1"/>
      <c r="H3" s="19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43</v>
      </c>
      <c r="B6" s="2"/>
      <c r="C6" s="2"/>
      <c r="D6" s="2"/>
      <c r="E6" s="2"/>
      <c r="F6" s="3"/>
      <c r="G6" s="7"/>
      <c r="H6" s="2" t="str">
        <f>A6</f>
        <v xml:space="preserve">                    Меню на 20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6" t="s">
        <v>22</v>
      </c>
      <c r="B8" s="34" t="s">
        <v>23</v>
      </c>
      <c r="C8" s="38"/>
      <c r="D8" s="35"/>
      <c r="E8" s="34" t="s">
        <v>26</v>
      </c>
      <c r="F8" s="35"/>
      <c r="G8" s="4"/>
      <c r="H8" s="36" t="str">
        <f>A8</f>
        <v>Наименование блюда</v>
      </c>
      <c r="I8" s="34" t="str">
        <f>B8</f>
        <v>Масса порции (гр)</v>
      </c>
      <c r="J8" s="38"/>
      <c r="K8" s="35"/>
      <c r="L8" s="34" t="str">
        <f>E8</f>
        <v>Калорийность порции</v>
      </c>
      <c r="M8" s="35"/>
    </row>
    <row r="9" spans="1:18" ht="42" customHeight="1" x14ac:dyDescent="0.3">
      <c r="A9" s="37"/>
      <c r="B9" s="26" t="s">
        <v>19</v>
      </c>
      <c r="C9" s="26" t="s">
        <v>0</v>
      </c>
      <c r="D9" s="26" t="s">
        <v>20</v>
      </c>
      <c r="E9" s="27" t="s">
        <v>27</v>
      </c>
      <c r="F9" s="27" t="s">
        <v>28</v>
      </c>
      <c r="G9" s="4"/>
      <c r="H9" s="37"/>
      <c r="I9" s="26" t="s">
        <v>19</v>
      </c>
      <c r="J9" s="26" t="s">
        <v>0</v>
      </c>
      <c r="K9" s="26" t="s">
        <v>20</v>
      </c>
      <c r="L9" s="27" t="str">
        <f>E9</f>
        <v>САД/ОВЗ</v>
      </c>
      <c r="M9" s="27" t="str">
        <f>F9</f>
        <v>ЯСЛИ</v>
      </c>
    </row>
    <row r="10" spans="1:18" ht="22.5" customHeight="1" x14ac:dyDescent="0.3">
      <c r="A10" s="24" t="s">
        <v>16</v>
      </c>
      <c r="B10" s="14"/>
      <c r="C10" s="14"/>
      <c r="D10" s="14"/>
      <c r="E10" s="14"/>
      <c r="F10" s="25"/>
      <c r="G10" s="4"/>
      <c r="H10" s="24" t="str">
        <f>A10</f>
        <v>Завтрак</v>
      </c>
      <c r="I10" s="14"/>
      <c r="J10" s="14"/>
      <c r="K10" s="14"/>
      <c r="L10" s="21"/>
      <c r="M10" s="21"/>
    </row>
    <row r="11" spans="1:18" ht="24.75" customHeight="1" x14ac:dyDescent="0.3">
      <c r="A11" s="23" t="s">
        <v>34</v>
      </c>
      <c r="B11" s="25">
        <v>180</v>
      </c>
      <c r="C11" s="25">
        <v>180</v>
      </c>
      <c r="D11" s="25">
        <v>150</v>
      </c>
      <c r="E11" s="25">
        <v>255.2</v>
      </c>
      <c r="F11" s="25">
        <v>212.7</v>
      </c>
      <c r="G11" s="4"/>
      <c r="H11" s="23" t="str">
        <f>A11</f>
        <v>Каша молочная пшенная</v>
      </c>
      <c r="I11" s="25">
        <f>B11</f>
        <v>180</v>
      </c>
      <c r="J11" s="25">
        <f>C11</f>
        <v>180</v>
      </c>
      <c r="K11" s="25">
        <f>D11</f>
        <v>150</v>
      </c>
      <c r="L11" s="25">
        <f>E11</f>
        <v>255.2</v>
      </c>
      <c r="M11" s="25">
        <f>F11</f>
        <v>212.7</v>
      </c>
    </row>
    <row r="12" spans="1:18" ht="21.75" customHeight="1" x14ac:dyDescent="0.3">
      <c r="A12" s="23" t="s">
        <v>29</v>
      </c>
      <c r="B12" s="25">
        <v>55</v>
      </c>
      <c r="C12" s="25">
        <v>55</v>
      </c>
      <c r="D12" s="25">
        <v>45</v>
      </c>
      <c r="E12" s="25">
        <v>183</v>
      </c>
      <c r="F12" s="25">
        <v>142.30000000000001</v>
      </c>
      <c r="G12" s="4"/>
      <c r="H12" s="23" t="str">
        <f t="shared" ref="H12:H13" si="0">A12</f>
        <v>Бутерброд с повидлом</v>
      </c>
      <c r="I12" s="25">
        <f t="shared" ref="I12:I32" si="1">B12</f>
        <v>55</v>
      </c>
      <c r="J12" s="25">
        <f t="shared" ref="J12:J32" si="2">C12</f>
        <v>55</v>
      </c>
      <c r="K12" s="25">
        <f t="shared" ref="K12:K32" si="3">D12</f>
        <v>45</v>
      </c>
      <c r="L12" s="25">
        <f t="shared" ref="L12:L32" si="4">E12</f>
        <v>183</v>
      </c>
      <c r="M12" s="25">
        <f t="shared" ref="M12:M32" si="5">F12</f>
        <v>142.30000000000001</v>
      </c>
      <c r="R12" t="s">
        <v>2</v>
      </c>
    </row>
    <row r="13" spans="1:18" ht="21.75" customHeight="1" x14ac:dyDescent="0.3">
      <c r="A13" s="23" t="s">
        <v>4</v>
      </c>
      <c r="B13" s="25">
        <v>180</v>
      </c>
      <c r="C13" s="25">
        <v>180</v>
      </c>
      <c r="D13" s="25">
        <v>150</v>
      </c>
      <c r="E13" s="25">
        <v>46</v>
      </c>
      <c r="F13" s="25">
        <v>37.299999999999997</v>
      </c>
      <c r="G13" s="4"/>
      <c r="H13" s="23" t="str">
        <f t="shared" si="0"/>
        <v>Чай с сахаром</v>
      </c>
      <c r="I13" s="25">
        <f t="shared" si="1"/>
        <v>180</v>
      </c>
      <c r="J13" s="25">
        <f t="shared" si="2"/>
        <v>180</v>
      </c>
      <c r="K13" s="25">
        <f t="shared" si="3"/>
        <v>150</v>
      </c>
      <c r="L13" s="25">
        <f t="shared" si="4"/>
        <v>46</v>
      </c>
      <c r="M13" s="25">
        <f t="shared" si="5"/>
        <v>37.299999999999997</v>
      </c>
    </row>
    <row r="14" spans="1:18" ht="21.75" customHeight="1" x14ac:dyDescent="0.3">
      <c r="A14" s="24" t="s">
        <v>17</v>
      </c>
      <c r="B14" s="15"/>
      <c r="C14" s="15"/>
      <c r="D14" s="15"/>
      <c r="E14" s="16"/>
      <c r="F14" s="16"/>
      <c r="G14" s="4"/>
      <c r="H14" s="24" t="str">
        <f>A14</f>
        <v>2й завтрак</v>
      </c>
      <c r="I14" s="15"/>
      <c r="J14" s="15"/>
      <c r="K14" s="15"/>
      <c r="L14" s="25"/>
      <c r="M14" s="25"/>
    </row>
    <row r="15" spans="1:18" ht="21.75" hidden="1" customHeight="1" x14ac:dyDescent="0.3">
      <c r="A15" s="23"/>
      <c r="B15" s="25"/>
      <c r="C15" s="25"/>
      <c r="D15" s="25"/>
      <c r="E15" s="25"/>
      <c r="F15" s="25"/>
      <c r="G15" s="4"/>
      <c r="H15" s="23">
        <f>A15</f>
        <v>0</v>
      </c>
      <c r="I15" s="25">
        <f t="shared" ref="I15:K16" si="6">B15</f>
        <v>0</v>
      </c>
      <c r="J15" s="25">
        <f t="shared" si="6"/>
        <v>0</v>
      </c>
      <c r="K15" s="25">
        <f t="shared" si="6"/>
        <v>0</v>
      </c>
      <c r="L15" s="25">
        <f t="shared" si="4"/>
        <v>0</v>
      </c>
      <c r="M15" s="25">
        <f t="shared" si="5"/>
        <v>0</v>
      </c>
    </row>
    <row r="16" spans="1:18" ht="21.75" customHeight="1" x14ac:dyDescent="0.3">
      <c r="A16" s="30" t="s">
        <v>35</v>
      </c>
      <c r="B16" s="25">
        <v>0</v>
      </c>
      <c r="C16" s="32" t="s">
        <v>36</v>
      </c>
      <c r="D16" s="25">
        <v>0</v>
      </c>
      <c r="E16" s="33" t="s">
        <v>37</v>
      </c>
      <c r="F16" s="25">
        <v>0</v>
      </c>
      <c r="G16" s="4"/>
      <c r="H16" s="30" t="str">
        <f>A16</f>
        <v>Сок + пряник</v>
      </c>
      <c r="I16" s="25">
        <f t="shared" si="6"/>
        <v>0</v>
      </c>
      <c r="J16" s="25" t="str">
        <f t="shared" si="6"/>
        <v>200/35</v>
      </c>
      <c r="K16" s="25">
        <f t="shared" si="6"/>
        <v>0</v>
      </c>
      <c r="L16" s="25" t="str">
        <f t="shared" si="4"/>
        <v>ОВЗ 110/143</v>
      </c>
      <c r="M16" s="25">
        <f t="shared" si="5"/>
        <v>0</v>
      </c>
    </row>
    <row r="17" spans="1:13" ht="21.75" customHeight="1" x14ac:dyDescent="0.3">
      <c r="A17" s="24" t="s">
        <v>25</v>
      </c>
      <c r="B17" s="17"/>
      <c r="C17" s="17"/>
      <c r="D17" s="17"/>
      <c r="E17" s="16"/>
      <c r="F17" s="16"/>
      <c r="G17" s="4"/>
      <c r="H17" s="24" t="s">
        <v>21</v>
      </c>
      <c r="I17" s="15"/>
      <c r="J17" s="15"/>
      <c r="K17" s="15"/>
      <c r="L17" s="25"/>
      <c r="M17" s="25"/>
    </row>
    <row r="18" spans="1:13" ht="26.25" customHeight="1" x14ac:dyDescent="0.3">
      <c r="A18" s="23" t="s">
        <v>50</v>
      </c>
      <c r="B18" s="25">
        <v>180</v>
      </c>
      <c r="C18" s="25">
        <v>180</v>
      </c>
      <c r="D18" s="25">
        <v>150</v>
      </c>
      <c r="E18" s="25">
        <v>158.19999999999999</v>
      </c>
      <c r="F18" s="25">
        <v>132</v>
      </c>
      <c r="G18" s="20"/>
      <c r="H18" s="23" t="str">
        <f>A18</f>
        <v>Суп "Харчо" на мясном бульоне</v>
      </c>
      <c r="I18" s="25">
        <f t="shared" si="1"/>
        <v>180</v>
      </c>
      <c r="J18" s="25">
        <f t="shared" si="2"/>
        <v>180</v>
      </c>
      <c r="K18" s="25">
        <f t="shared" si="3"/>
        <v>150</v>
      </c>
      <c r="L18" s="25">
        <f t="shared" si="4"/>
        <v>158.19999999999999</v>
      </c>
      <c r="M18" s="25">
        <f t="shared" si="5"/>
        <v>132</v>
      </c>
    </row>
    <row r="19" spans="1:13" ht="22.5" customHeight="1" x14ac:dyDescent="0.3">
      <c r="A19" s="23" t="s">
        <v>38</v>
      </c>
      <c r="B19" s="25">
        <v>80</v>
      </c>
      <c r="C19" s="25">
        <v>80</v>
      </c>
      <c r="D19" s="25">
        <v>70</v>
      </c>
      <c r="E19" s="25">
        <v>189.9</v>
      </c>
      <c r="F19" s="25">
        <v>166.1</v>
      </c>
      <c r="G19" s="20"/>
      <c r="H19" s="23" t="str">
        <f t="shared" ref="H19:H25" si="7">A19</f>
        <v>Бефстроганов из отварной говядины</v>
      </c>
      <c r="I19" s="25">
        <f t="shared" si="1"/>
        <v>80</v>
      </c>
      <c r="J19" s="25">
        <f t="shared" si="2"/>
        <v>80</v>
      </c>
      <c r="K19" s="25">
        <f t="shared" si="3"/>
        <v>70</v>
      </c>
      <c r="L19" s="25">
        <f t="shared" si="4"/>
        <v>189.9</v>
      </c>
      <c r="M19" s="25">
        <f t="shared" si="5"/>
        <v>166.1</v>
      </c>
    </row>
    <row r="20" spans="1:13" ht="21.75" customHeight="1" x14ac:dyDescent="0.3">
      <c r="A20" s="28" t="s">
        <v>42</v>
      </c>
      <c r="B20" s="25">
        <v>150</v>
      </c>
      <c r="C20" s="25">
        <v>150</v>
      </c>
      <c r="D20" s="25">
        <v>130</v>
      </c>
      <c r="E20" s="25">
        <v>240</v>
      </c>
      <c r="F20" s="25">
        <v>215</v>
      </c>
      <c r="G20" s="20"/>
      <c r="H20" s="23" t="str">
        <f t="shared" si="7"/>
        <v>Каша перловая рассыпчатая</v>
      </c>
      <c r="I20" s="25">
        <f t="shared" si="1"/>
        <v>150</v>
      </c>
      <c r="J20" s="25">
        <f t="shared" si="2"/>
        <v>150</v>
      </c>
      <c r="K20" s="25">
        <f t="shared" si="3"/>
        <v>130</v>
      </c>
      <c r="L20" s="25">
        <f t="shared" si="4"/>
        <v>240</v>
      </c>
      <c r="M20" s="25">
        <f t="shared" si="5"/>
        <v>215</v>
      </c>
    </row>
    <row r="21" spans="1:13" ht="23.25" hidden="1" customHeight="1" x14ac:dyDescent="0.3">
      <c r="A21" s="23"/>
      <c r="B21" s="25"/>
      <c r="C21" s="25"/>
      <c r="D21" s="25"/>
      <c r="E21" s="25"/>
      <c r="F21" s="25"/>
      <c r="G21" s="20"/>
      <c r="H21" s="23">
        <f t="shared" si="7"/>
        <v>0</v>
      </c>
      <c r="I21" s="25">
        <f t="shared" si="1"/>
        <v>0</v>
      </c>
      <c r="J21" s="25">
        <f t="shared" si="2"/>
        <v>0</v>
      </c>
      <c r="K21" s="25">
        <f t="shared" si="3"/>
        <v>0</v>
      </c>
      <c r="L21" s="25">
        <f t="shared" si="4"/>
        <v>0</v>
      </c>
      <c r="M21" s="25">
        <f t="shared" si="5"/>
        <v>0</v>
      </c>
    </row>
    <row r="22" spans="1:13" ht="20.25" customHeight="1" x14ac:dyDescent="0.3">
      <c r="A22" s="23" t="s">
        <v>39</v>
      </c>
      <c r="B22" s="25">
        <v>50</v>
      </c>
      <c r="C22" s="25">
        <v>50</v>
      </c>
      <c r="D22" s="25">
        <v>30</v>
      </c>
      <c r="E22" s="25">
        <v>48</v>
      </c>
      <c r="F22" s="25">
        <v>29</v>
      </c>
      <c r="G22" s="20"/>
      <c r="H22" s="23" t="str">
        <f t="shared" si="7"/>
        <v>Икра свекольная</v>
      </c>
      <c r="I22" s="25">
        <f t="shared" si="1"/>
        <v>50</v>
      </c>
      <c r="J22" s="25">
        <f t="shared" si="2"/>
        <v>50</v>
      </c>
      <c r="K22" s="25">
        <f t="shared" si="3"/>
        <v>30</v>
      </c>
      <c r="L22" s="25">
        <f t="shared" si="4"/>
        <v>48</v>
      </c>
      <c r="M22" s="25">
        <f t="shared" si="5"/>
        <v>29</v>
      </c>
    </row>
    <row r="23" spans="1:13" ht="21.75" customHeight="1" x14ac:dyDescent="0.3">
      <c r="A23" s="23" t="s">
        <v>32</v>
      </c>
      <c r="B23" s="25">
        <v>180</v>
      </c>
      <c r="C23" s="25">
        <v>180</v>
      </c>
      <c r="D23" s="25">
        <v>150</v>
      </c>
      <c r="E23" s="25">
        <v>110</v>
      </c>
      <c r="F23" s="25">
        <v>91.7</v>
      </c>
      <c r="G23" s="20"/>
      <c r="H23" s="23" t="str">
        <f t="shared" si="7"/>
        <v>Компот из сухофруктов</v>
      </c>
      <c r="I23" s="25">
        <f t="shared" si="1"/>
        <v>180</v>
      </c>
      <c r="J23" s="25">
        <f t="shared" si="2"/>
        <v>180</v>
      </c>
      <c r="K23" s="25">
        <f t="shared" si="3"/>
        <v>150</v>
      </c>
      <c r="L23" s="25">
        <f t="shared" si="4"/>
        <v>110</v>
      </c>
      <c r="M23" s="25">
        <f t="shared" si="5"/>
        <v>91.7</v>
      </c>
    </row>
    <row r="24" spans="1:13" ht="21.75" hidden="1" customHeight="1" x14ac:dyDescent="0.3">
      <c r="A24" s="23"/>
      <c r="B24" s="25"/>
      <c r="C24" s="25"/>
      <c r="D24" s="25"/>
      <c r="E24" s="25"/>
      <c r="F24" s="25"/>
      <c r="G24" s="20"/>
      <c r="H24" s="23">
        <f t="shared" si="7"/>
        <v>0</v>
      </c>
      <c r="I24" s="25">
        <f t="shared" si="1"/>
        <v>0</v>
      </c>
      <c r="J24" s="25">
        <f t="shared" si="2"/>
        <v>0</v>
      </c>
      <c r="K24" s="25">
        <f t="shared" si="3"/>
        <v>0</v>
      </c>
      <c r="L24" s="25">
        <f t="shared" si="4"/>
        <v>0</v>
      </c>
      <c r="M24" s="25">
        <f t="shared" si="5"/>
        <v>0</v>
      </c>
    </row>
    <row r="25" spans="1:13" ht="21.75" customHeight="1" x14ac:dyDescent="0.3">
      <c r="A25" s="23" t="s">
        <v>44</v>
      </c>
      <c r="B25" s="25" t="s">
        <v>45</v>
      </c>
      <c r="C25" s="25" t="s">
        <v>45</v>
      </c>
      <c r="D25" s="25" t="s">
        <v>46</v>
      </c>
      <c r="E25" s="25" t="s">
        <v>47</v>
      </c>
      <c r="F25" s="25" t="s">
        <v>48</v>
      </c>
      <c r="G25" s="20"/>
      <c r="H25" s="23" t="str">
        <f t="shared" si="7"/>
        <v>Хлеб ржано-пшеничный/пшеничный</v>
      </c>
      <c r="I25" s="25" t="str">
        <f t="shared" si="1"/>
        <v>30/20</v>
      </c>
      <c r="J25" s="25" t="str">
        <f t="shared" si="2"/>
        <v>30/20</v>
      </c>
      <c r="K25" s="25" t="str">
        <f t="shared" si="3"/>
        <v>20/20</v>
      </c>
      <c r="L25" s="25" t="str">
        <f t="shared" si="4"/>
        <v>66,7/48</v>
      </c>
      <c r="M25" s="25" t="str">
        <f t="shared" si="5"/>
        <v>44,5/48</v>
      </c>
    </row>
    <row r="26" spans="1:13" ht="21.75" customHeight="1" x14ac:dyDescent="0.3">
      <c r="A26" s="24" t="s">
        <v>3</v>
      </c>
      <c r="B26" s="18"/>
      <c r="C26" s="18"/>
      <c r="D26" s="18"/>
      <c r="E26" s="16"/>
      <c r="F26" s="16"/>
      <c r="G26" s="20"/>
      <c r="H26" s="24" t="str">
        <f>A26</f>
        <v>Полдник</v>
      </c>
      <c r="I26" s="15"/>
      <c r="J26" s="15"/>
      <c r="K26" s="15"/>
      <c r="L26" s="25"/>
      <c r="M26" s="25"/>
    </row>
    <row r="27" spans="1:13" ht="21" hidden="1" customHeight="1" x14ac:dyDescent="0.3">
      <c r="A27" s="23"/>
      <c r="B27" s="25"/>
      <c r="C27" s="25"/>
      <c r="D27" s="25"/>
      <c r="E27" s="25"/>
      <c r="F27" s="25"/>
      <c r="G27" s="20"/>
      <c r="H27" s="23">
        <f>A27</f>
        <v>0</v>
      </c>
      <c r="I27" s="25">
        <f>B27</f>
        <v>0</v>
      </c>
      <c r="J27" s="25">
        <f t="shared" si="2"/>
        <v>0</v>
      </c>
      <c r="K27" s="25">
        <f t="shared" si="3"/>
        <v>0</v>
      </c>
      <c r="L27" s="25">
        <f t="shared" si="4"/>
        <v>0</v>
      </c>
      <c r="M27" s="25">
        <f t="shared" si="5"/>
        <v>0</v>
      </c>
    </row>
    <row r="28" spans="1:13" ht="21.75" customHeight="1" x14ac:dyDescent="0.3">
      <c r="A28" s="23" t="s">
        <v>40</v>
      </c>
      <c r="B28" s="25">
        <v>200</v>
      </c>
      <c r="C28" s="25">
        <v>200</v>
      </c>
      <c r="D28" s="25">
        <v>150</v>
      </c>
      <c r="E28" s="25">
        <v>192</v>
      </c>
      <c r="F28" s="25">
        <v>144</v>
      </c>
      <c r="G28" s="20"/>
      <c r="H28" s="23" t="str">
        <f>A28</f>
        <v>Бананы</v>
      </c>
      <c r="I28" s="25">
        <f t="shared" si="1"/>
        <v>200</v>
      </c>
      <c r="J28" s="25">
        <f t="shared" si="2"/>
        <v>200</v>
      </c>
      <c r="K28" s="25">
        <f t="shared" si="3"/>
        <v>150</v>
      </c>
      <c r="L28" s="25">
        <f t="shared" si="4"/>
        <v>192</v>
      </c>
      <c r="M28" s="25">
        <f t="shared" si="5"/>
        <v>144</v>
      </c>
    </row>
    <row r="29" spans="1:13" ht="21.75" customHeight="1" x14ac:dyDescent="0.3">
      <c r="A29" s="24" t="s">
        <v>1</v>
      </c>
      <c r="B29" s="15"/>
      <c r="C29" s="15"/>
      <c r="D29" s="15"/>
      <c r="E29" s="25"/>
      <c r="F29" s="25"/>
      <c r="G29" s="4"/>
      <c r="H29" s="24" t="str">
        <f>A29</f>
        <v>Ужин</v>
      </c>
      <c r="I29" s="15"/>
      <c r="J29" s="15"/>
      <c r="K29" s="15"/>
      <c r="L29" s="25"/>
      <c r="M29" s="25"/>
    </row>
    <row r="30" spans="1:13" ht="36" customHeight="1" x14ac:dyDescent="0.3">
      <c r="A30" s="23" t="s">
        <v>41</v>
      </c>
      <c r="B30" s="25">
        <v>160</v>
      </c>
      <c r="C30" s="25">
        <v>160</v>
      </c>
      <c r="D30" s="25">
        <v>160</v>
      </c>
      <c r="E30" s="25">
        <v>142</v>
      </c>
      <c r="F30" s="25">
        <v>142</v>
      </c>
      <c r="H30" s="23" t="str">
        <f>A30</f>
        <v>Картофельное пюре с тушеной капустой</v>
      </c>
      <c r="I30" s="25">
        <f t="shared" si="1"/>
        <v>160</v>
      </c>
      <c r="J30" s="25">
        <f t="shared" si="2"/>
        <v>160</v>
      </c>
      <c r="K30" s="25">
        <f t="shared" si="3"/>
        <v>160</v>
      </c>
      <c r="L30" s="25">
        <f t="shared" si="4"/>
        <v>142</v>
      </c>
      <c r="M30" s="25">
        <f t="shared" si="5"/>
        <v>142</v>
      </c>
    </row>
    <row r="31" spans="1:13" ht="22.5" customHeight="1" x14ac:dyDescent="0.3">
      <c r="A31" s="23" t="s">
        <v>33</v>
      </c>
      <c r="B31" s="25">
        <v>30</v>
      </c>
      <c r="C31" s="25">
        <v>30</v>
      </c>
      <c r="D31" s="25">
        <v>30</v>
      </c>
      <c r="E31" s="25">
        <v>28.1</v>
      </c>
      <c r="F31" s="25">
        <v>28.1</v>
      </c>
      <c r="H31" s="23" t="str">
        <f t="shared" ref="H31:H32" si="8">A31</f>
        <v xml:space="preserve">Хлеб пшеничный </v>
      </c>
      <c r="I31" s="25">
        <f t="shared" si="1"/>
        <v>30</v>
      </c>
      <c r="J31" s="25">
        <f t="shared" si="2"/>
        <v>30</v>
      </c>
      <c r="K31" s="25">
        <f t="shared" si="3"/>
        <v>30</v>
      </c>
      <c r="L31" s="25">
        <f t="shared" si="4"/>
        <v>28.1</v>
      </c>
      <c r="M31" s="25">
        <f t="shared" si="5"/>
        <v>28.1</v>
      </c>
    </row>
    <row r="32" spans="1:13" ht="21.75" customHeight="1" x14ac:dyDescent="0.3">
      <c r="A32" s="23" t="s">
        <v>4</v>
      </c>
      <c r="B32" s="25">
        <v>180</v>
      </c>
      <c r="C32" s="25">
        <v>180</v>
      </c>
      <c r="D32" s="25">
        <v>150</v>
      </c>
      <c r="E32" s="25">
        <v>46</v>
      </c>
      <c r="F32" s="25">
        <v>37.299999999999997</v>
      </c>
      <c r="H32" s="23" t="str">
        <f t="shared" si="8"/>
        <v>Чай с сахаром</v>
      </c>
      <c r="I32" s="25">
        <f t="shared" si="1"/>
        <v>180</v>
      </c>
      <c r="J32" s="25">
        <f t="shared" si="2"/>
        <v>180</v>
      </c>
      <c r="K32" s="25">
        <f t="shared" si="3"/>
        <v>150</v>
      </c>
      <c r="L32" s="25">
        <f t="shared" si="4"/>
        <v>46</v>
      </c>
      <c r="M32" s="25">
        <f t="shared" si="5"/>
        <v>37.299999999999997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7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48.5546875" customWidth="1"/>
    <col min="8" max="8" width="18.88671875" customWidth="1"/>
    <col min="9" max="9" width="18.109375" customWidth="1"/>
    <col min="10" max="10" width="10.33203125" customWidth="1"/>
  </cols>
  <sheetData>
    <row r="1" spans="1:11" ht="38.25" customHeight="1" x14ac:dyDescent="0.3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33" customHeight="1" x14ac:dyDescent="0.3">
      <c r="A2" s="40" t="s">
        <v>5</v>
      </c>
      <c r="B2" s="40" t="s">
        <v>6</v>
      </c>
      <c r="C2" s="41" t="s">
        <v>7</v>
      </c>
      <c r="D2" s="40" t="s">
        <v>8</v>
      </c>
      <c r="E2" s="40"/>
      <c r="F2" s="40"/>
      <c r="G2" s="40"/>
      <c r="H2" s="40" t="s">
        <v>24</v>
      </c>
      <c r="I2" s="40" t="s">
        <v>9</v>
      </c>
      <c r="J2" s="40" t="s">
        <v>10</v>
      </c>
      <c r="K2" s="40" t="s">
        <v>11</v>
      </c>
    </row>
    <row r="3" spans="1:11" ht="36" customHeight="1" x14ac:dyDescent="0.3">
      <c r="A3" s="40"/>
      <c r="B3" s="40"/>
      <c r="C3" s="41"/>
      <c r="D3" s="9" t="s">
        <v>12</v>
      </c>
      <c r="E3" s="10" t="s">
        <v>13</v>
      </c>
      <c r="F3" s="9" t="s">
        <v>14</v>
      </c>
      <c r="G3" s="9" t="s">
        <v>15</v>
      </c>
      <c r="H3" s="40"/>
      <c r="I3" s="40"/>
      <c r="J3" s="40"/>
      <c r="K3" s="40"/>
    </row>
    <row r="4" spans="1:11" ht="21" customHeight="1" x14ac:dyDescent="0.3">
      <c r="A4" s="11"/>
      <c r="B4" s="11"/>
      <c r="C4" s="22" t="s">
        <v>16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пшенная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2" t="s">
        <v>17</v>
      </c>
      <c r="D8" s="11"/>
      <c r="E8" s="11"/>
      <c r="F8" s="11"/>
      <c r="G8" s="11"/>
      <c r="H8" s="11"/>
      <c r="I8" s="11"/>
      <c r="J8" s="11"/>
      <c r="K8" s="11"/>
    </row>
    <row r="9" spans="1:11" ht="21" hidden="1" customHeight="1" x14ac:dyDescent="0.3">
      <c r="A9" s="12"/>
      <c r="B9" s="12"/>
      <c r="C9" s="13">
        <f>'на стенд'!A15</f>
        <v>0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2"/>
      <c r="B10" s="12"/>
      <c r="C10" s="13" t="str">
        <f>'на стенд'!A16</f>
        <v>Сок + пряник</v>
      </c>
      <c r="D10" s="12"/>
      <c r="E10" s="12"/>
      <c r="F10" s="12"/>
      <c r="G10" s="12"/>
      <c r="H10" s="12"/>
      <c r="I10" s="12"/>
      <c r="J10" s="12"/>
      <c r="K10" s="12"/>
    </row>
    <row r="11" spans="1:11" ht="21" customHeight="1" x14ac:dyDescent="0.3">
      <c r="A11" s="11"/>
      <c r="B11" s="11"/>
      <c r="C11" s="22" t="s">
        <v>18</v>
      </c>
      <c r="D11" s="11"/>
      <c r="E11" s="11"/>
      <c r="F11" s="11"/>
      <c r="G11" s="11"/>
      <c r="H11" s="11"/>
      <c r="I11" s="11"/>
      <c r="J11" s="11"/>
      <c r="K11" s="11"/>
    </row>
    <row r="12" spans="1:11" ht="32.25" customHeight="1" x14ac:dyDescent="0.3">
      <c r="A12" s="12"/>
      <c r="B12" s="12"/>
      <c r="C12" s="31" t="str">
        <f>'на стенд'!A18</f>
        <v>Суп "Харчо" на мясном бульоне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стенд'!A19</f>
        <v>Бефстроганов из отварной говядины</v>
      </c>
      <c r="D13" s="12"/>
      <c r="E13" s="12"/>
      <c r="F13" s="12"/>
      <c r="G13" s="12"/>
      <c r="H13" s="12"/>
      <c r="I13" s="12"/>
      <c r="J13" s="12"/>
      <c r="K13" s="12"/>
    </row>
    <row r="14" spans="1:11" ht="21" hidden="1" customHeight="1" x14ac:dyDescent="0.3">
      <c r="A14" s="12"/>
      <c r="B14" s="12"/>
      <c r="C14" s="29" t="str">
        <f>'на стенд'!A20</f>
        <v>Каша перловая рассыпчатая</v>
      </c>
      <c r="D14" s="12"/>
      <c r="E14" s="12"/>
      <c r="F14" s="12"/>
      <c r="G14" s="12"/>
      <c r="H14" s="12"/>
      <c r="I14" s="12"/>
      <c r="J14" s="12"/>
      <c r="K14" s="12"/>
    </row>
    <row r="15" spans="1:11" ht="21" hidden="1" customHeight="1" x14ac:dyDescent="0.3">
      <c r="A15" s="12"/>
      <c r="B15" s="12"/>
      <c r="C15" s="13">
        <f>'на стенд'!A21</f>
        <v>0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стенд'!A22</f>
        <v>Икра свекольная</v>
      </c>
      <c r="D16" s="12"/>
      <c r="E16" s="12"/>
      <c r="F16" s="12"/>
      <c r="G16" s="12"/>
      <c r="H16" s="12"/>
      <c r="I16" s="12"/>
      <c r="J16" s="12"/>
      <c r="K16" s="12"/>
    </row>
    <row r="17" spans="1:11" ht="21" customHeight="1" x14ac:dyDescent="0.3">
      <c r="A17" s="12"/>
      <c r="B17" s="12"/>
      <c r="C17" s="13" t="str">
        <f>'на стенд'!A23</f>
        <v>Компот из сухофруктов</v>
      </c>
      <c r="D17" s="12"/>
      <c r="E17" s="12"/>
      <c r="F17" s="12"/>
      <c r="G17" s="12"/>
      <c r="H17" s="12"/>
      <c r="I17" s="12"/>
      <c r="J17" s="12"/>
      <c r="K17" s="12"/>
    </row>
    <row r="18" spans="1:11" ht="21" hidden="1" customHeight="1" x14ac:dyDescent="0.3">
      <c r="A18" s="12"/>
      <c r="B18" s="12"/>
      <c r="C18" s="13">
        <f>'на стенд'!A24</f>
        <v>0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 t="str">
        <f>'на стенд'!A25</f>
        <v>Хлеб ржано-пшеничный/пшеничный</v>
      </c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2"/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1" ht="21" customHeight="1" x14ac:dyDescent="0.3">
      <c r="A21" s="11"/>
      <c r="B21" s="11"/>
      <c r="C21" s="22" t="s">
        <v>3</v>
      </c>
      <c r="D21" s="11"/>
      <c r="E21" s="11"/>
      <c r="F21" s="11"/>
      <c r="G21" s="11"/>
      <c r="H21" s="11"/>
      <c r="I21" s="11"/>
      <c r="J21" s="11"/>
      <c r="K21" s="11"/>
    </row>
    <row r="22" spans="1:11" ht="21" hidden="1" customHeight="1" x14ac:dyDescent="0.3">
      <c r="A22" s="12"/>
      <c r="B22" s="12"/>
      <c r="C22" s="13">
        <f>'на стенд'!A27</f>
        <v>0</v>
      </c>
      <c r="D22" s="12"/>
      <c r="E22" s="12"/>
      <c r="F22" s="12"/>
      <c r="G22" s="12"/>
      <c r="H22" s="12"/>
      <c r="I22" s="12"/>
      <c r="J22" s="12"/>
      <c r="K22" s="12"/>
    </row>
    <row r="23" spans="1:11" ht="23.25" customHeight="1" x14ac:dyDescent="0.3">
      <c r="A23" s="12"/>
      <c r="B23" s="12"/>
      <c r="C23" s="13" t="str">
        <f>'на стенд'!A28</f>
        <v>Бананы</v>
      </c>
      <c r="D23" s="12"/>
      <c r="E23" s="12"/>
      <c r="F23" s="12"/>
      <c r="G23" s="12"/>
      <c r="H23" s="12"/>
      <c r="I23" s="12"/>
      <c r="J23" s="12"/>
      <c r="K23" s="12"/>
    </row>
    <row r="24" spans="1:11" ht="21" customHeight="1" x14ac:dyDescent="0.3">
      <c r="A24" s="11"/>
      <c r="B24" s="11"/>
      <c r="C24" s="22" t="s">
        <v>1</v>
      </c>
      <c r="D24" s="11"/>
      <c r="E24" s="11"/>
      <c r="F24" s="11"/>
      <c r="G24" s="11"/>
      <c r="H24" s="11"/>
      <c r="I24" s="11"/>
      <c r="J24" s="11"/>
      <c r="K24" s="11"/>
    </row>
    <row r="25" spans="1:11" ht="21" customHeight="1" x14ac:dyDescent="0.3">
      <c r="A25" s="12"/>
      <c r="B25" s="12"/>
      <c r="C25" s="13" t="str">
        <f>'на стенд'!A30</f>
        <v>Картофельное пюре с тушеной капустой</v>
      </c>
      <c r="D25" s="12"/>
      <c r="E25" s="12"/>
      <c r="F25" s="12"/>
      <c r="G25" s="12"/>
      <c r="H25" s="12"/>
      <c r="I25" s="12"/>
      <c r="J25" s="12"/>
      <c r="K25" s="12"/>
    </row>
    <row r="26" spans="1:11" ht="21.75" customHeight="1" x14ac:dyDescent="0.3">
      <c r="A26" s="12"/>
      <c r="B26" s="12"/>
      <c r="C26" s="13" t="str">
        <f>'на стенд'!A31</f>
        <v xml:space="preserve">Хлеб пшеничный </v>
      </c>
      <c r="D26" s="12"/>
      <c r="E26" s="12"/>
      <c r="F26" s="12"/>
      <c r="G26" s="12"/>
      <c r="H26" s="12"/>
      <c r="I26" s="12"/>
      <c r="J26" s="12"/>
      <c r="K26" s="12"/>
    </row>
    <row r="27" spans="1:11" ht="21" customHeight="1" x14ac:dyDescent="0.3">
      <c r="A27" s="12"/>
      <c r="B27" s="12"/>
      <c r="C27" s="13" t="str">
        <f>'на стенд'!A32</f>
        <v>Чай с сахаром</v>
      </c>
      <c r="D27" s="12"/>
      <c r="E27" s="12"/>
      <c r="F27" s="12"/>
      <c r="G27" s="12"/>
      <c r="H27" s="12"/>
      <c r="I27" s="12"/>
      <c r="J27" s="12"/>
      <c r="K27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2026-04-17T03:17:37Z</dcterms:modified>
</cp:coreProperties>
</file>