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24226"/>
  <xr:revisionPtr revIDLastSave="0" documentId="13_ncr:1_{3D09029B-72AF-4566-B114-F82E6341E3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на стенд" sheetId="1" r:id="rId1"/>
    <sheet name="бракеражный журнал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L16" i="1"/>
  <c r="J16" i="1"/>
  <c r="M16" i="1"/>
  <c r="K16" i="1"/>
  <c r="I16" i="1"/>
  <c r="H16" i="1"/>
  <c r="C14" i="2" l="1"/>
  <c r="C15" i="2"/>
  <c r="C16" i="2"/>
  <c r="C17" i="2"/>
  <c r="C18" i="2"/>
  <c r="C19" i="2"/>
  <c r="L12" i="1" l="1"/>
  <c r="M12" i="1"/>
  <c r="L13" i="1"/>
  <c r="M13" i="1"/>
  <c r="L15" i="1"/>
  <c r="M15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7" i="1"/>
  <c r="M27" i="1"/>
  <c r="L28" i="1"/>
  <c r="M28" i="1"/>
  <c r="L30" i="1"/>
  <c r="M30" i="1"/>
  <c r="L31" i="1"/>
  <c r="M31" i="1"/>
  <c r="L32" i="1"/>
  <c r="M32" i="1"/>
  <c r="M11" i="1"/>
  <c r="L11" i="1"/>
  <c r="M9" i="1"/>
  <c r="L9" i="1"/>
  <c r="C22" i="2" l="1"/>
  <c r="C23" i="2"/>
  <c r="I8" i="1" l="1"/>
  <c r="H8" i="1"/>
  <c r="L8" i="1"/>
  <c r="C9" i="2"/>
  <c r="J15" i="1" l="1"/>
  <c r="K15" i="1"/>
  <c r="I15" i="1"/>
  <c r="H15" i="1"/>
  <c r="H14" i="1"/>
  <c r="H26" i="1"/>
  <c r="H29" i="1"/>
  <c r="H10" i="1"/>
  <c r="I27" i="1"/>
  <c r="J12" i="1"/>
  <c r="K12" i="1"/>
  <c r="J13" i="1"/>
  <c r="K13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7" i="1"/>
  <c r="K27" i="1"/>
  <c r="J28" i="1"/>
  <c r="K28" i="1"/>
  <c r="J30" i="1"/>
  <c r="K30" i="1"/>
  <c r="J31" i="1"/>
  <c r="K31" i="1"/>
  <c r="J32" i="1"/>
  <c r="K32" i="1"/>
  <c r="I12" i="1"/>
  <c r="I13" i="1"/>
  <c r="I18" i="1"/>
  <c r="I19" i="1"/>
  <c r="I20" i="1"/>
  <c r="I21" i="1"/>
  <c r="I22" i="1"/>
  <c r="I23" i="1"/>
  <c r="I24" i="1"/>
  <c r="I25" i="1"/>
  <c r="I28" i="1"/>
  <c r="I30" i="1"/>
  <c r="I31" i="1"/>
  <c r="I32" i="1"/>
  <c r="J11" i="1"/>
  <c r="K11" i="1"/>
  <c r="I11" i="1"/>
  <c r="C26" i="2" l="1"/>
  <c r="C27" i="2"/>
  <c r="C25" i="2"/>
  <c r="C13" i="2"/>
  <c r="C12" i="2"/>
  <c r="C6" i="2"/>
  <c r="C7" i="2"/>
  <c r="C5" i="2"/>
  <c r="H3" i="1" l="1"/>
  <c r="H2" i="1"/>
  <c r="H28" i="1" l="1"/>
  <c r="H23" i="1" l="1"/>
  <c r="H22" i="1"/>
  <c r="H31" i="1" l="1"/>
  <c r="H32" i="1"/>
  <c r="H30" i="1"/>
  <c r="H27" i="1"/>
  <c r="H19" i="1"/>
  <c r="H20" i="1"/>
  <c r="H21" i="1"/>
  <c r="H24" i="1"/>
  <c r="H25" i="1"/>
  <c r="H18" i="1"/>
  <c r="H12" i="1"/>
  <c r="H13" i="1"/>
  <c r="H11" i="1"/>
  <c r="H6" i="1" l="1"/>
</calcChain>
</file>

<file path=xl/sharedStrings.xml><?xml version="1.0" encoding="utf-8"?>
<sst xmlns="http://schemas.openxmlformats.org/spreadsheetml/2006/main" count="56" uniqueCount="48">
  <si>
    <t>ОВЗ</t>
  </si>
  <si>
    <t>Ужин</t>
  </si>
  <si>
    <t xml:space="preserve"> </t>
  </si>
  <si>
    <t>Полдник</t>
  </si>
  <si>
    <t>Хлеб ржано-пшеничный</t>
  </si>
  <si>
    <t>Чай с сахаром</t>
  </si>
  <si>
    <t>Дата и час изготовления блюда</t>
  </si>
  <si>
    <t>Время снятия бракеража</t>
  </si>
  <si>
    <t>Наименование готового блюда</t>
  </si>
  <si>
    <t>Результаты органолептической оценки качества готовых блюд</t>
  </si>
  <si>
    <t>Подписи членов бракеражной комиссии</t>
  </si>
  <si>
    <t>Результаты взвешивания порционных блюд</t>
  </si>
  <si>
    <t>Примечание</t>
  </si>
  <si>
    <t>цвет</t>
  </si>
  <si>
    <t>консистенция</t>
  </si>
  <si>
    <t>запах</t>
  </si>
  <si>
    <t>вкус</t>
  </si>
  <si>
    <t>Завтрак</t>
  </si>
  <si>
    <t>2й завтрак</t>
  </si>
  <si>
    <t>Обед</t>
  </si>
  <si>
    <t>Сад</t>
  </si>
  <si>
    <t>Ясли</t>
  </si>
  <si>
    <r>
      <t xml:space="preserve"> </t>
    </r>
    <r>
      <rPr>
        <b/>
        <i/>
        <sz val="12"/>
        <color theme="1"/>
        <rFont val="Times New Roman"/>
        <family val="1"/>
        <charset val="204"/>
      </rPr>
      <t>Обед</t>
    </r>
  </si>
  <si>
    <t>Наименование блюда</t>
  </si>
  <si>
    <t>Масса порции (гр)</t>
  </si>
  <si>
    <t>Разрешение к реализации блюда, кулинарного изделия</t>
  </si>
  <si>
    <t xml:space="preserve"> Обед</t>
  </si>
  <si>
    <t>Калорийность порции</t>
  </si>
  <si>
    <t>САД/ОВЗ</t>
  </si>
  <si>
    <t>ЯСЛИ</t>
  </si>
  <si>
    <t>Бутерброд с повидлом</t>
  </si>
  <si>
    <t>Утверждено _____________________ И.В. Компанеец</t>
  </si>
  <si>
    <t>Заведующая  МБДОУ д\с «Чебурашка»</t>
  </si>
  <si>
    <t>Компот из сухофруктов</t>
  </si>
  <si>
    <t>Каша молочная кукурузная</t>
  </si>
  <si>
    <t>Кисломолочный напиток</t>
  </si>
  <si>
    <t>ОВЗ 158</t>
  </si>
  <si>
    <t>Свекольник на курином бульоне</t>
  </si>
  <si>
    <t>Рис с овощной смесью "Мексиканская"</t>
  </si>
  <si>
    <t>Икра кабачковая промышленного производства</t>
  </si>
  <si>
    <t>Пряник</t>
  </si>
  <si>
    <t>Молоко</t>
  </si>
  <si>
    <t xml:space="preserve">Хлеб пшеничный </t>
  </si>
  <si>
    <t>Компот из облепихи</t>
  </si>
  <si>
    <t>Макаронные изделия отварные с сыром</t>
  </si>
  <si>
    <t xml:space="preserve">                    Меню на 15 Апреля 2026 года</t>
  </si>
  <si>
    <t>Шницель рыбный запеченый</t>
  </si>
  <si>
    <t>15 Апреля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</si>
</sst>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Yu Gothic UI Semibold"/>
      <family val="2"/>
      <charset val="204"/>
    </font>
    <font>
      <b/>
      <i/>
      <sz val="15"/>
      <color theme="1"/>
      <name val="Times New Roman"/>
      <family val="1"/>
      <charset val="204"/>
    </font>
    <font>
      <sz val="14"/>
      <color theme="1"/>
      <name val="Yu Gothic UI Semibold"/>
      <family val="2"/>
      <charset val="204"/>
    </font>
    <font>
      <b/>
      <sz val="12"/>
      <color theme="1"/>
      <name val="Yu Gothic UI Semibold"/>
      <family val="2"/>
      <charset val="204"/>
    </font>
    <font>
      <b/>
      <sz val="10"/>
      <color theme="1"/>
      <name val="Yu Gothic UI Semibold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/>
    <xf numFmtId="0" fontId="0" fillId="0" borderId="1" xfId="0" applyBorder="1"/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/>
    <xf numFmtId="0" fontId="17" fillId="0" borderId="5" xfId="0" applyFont="1" applyBorder="1" applyAlignment="1">
      <alignment horizontal="left" vertical="top" wrapText="1"/>
    </xf>
    <xf numFmtId="0" fontId="11" fillId="0" borderId="1" xfId="0" applyFont="1" applyBorder="1" applyAlignment="1">
      <alignment wrapText="1" shrinkToFi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</sheetPr>
  <dimension ref="A1:R32"/>
  <sheetViews>
    <sheetView tabSelected="1" topLeftCell="A4" workbookViewId="0">
      <selection activeCell="I4" sqref="I1:K1048576"/>
    </sheetView>
  </sheetViews>
  <sheetFormatPr defaultRowHeight="14.4" x14ac:dyDescent="0.3"/>
  <cols>
    <col min="1" max="1" width="43.44140625" customWidth="1"/>
    <col min="2" max="4" width="7.33203125" customWidth="1"/>
    <col min="5" max="6" width="10.109375" customWidth="1"/>
    <col min="7" max="7" width="6.5546875" style="6" customWidth="1"/>
    <col min="8" max="8" width="43.44140625" customWidth="1"/>
    <col min="9" max="11" width="7.33203125" customWidth="1"/>
    <col min="12" max="13" width="10.109375" customWidth="1"/>
  </cols>
  <sheetData>
    <row r="1" spans="1:18" ht="24" customHeight="1" x14ac:dyDescent="0.3"/>
    <row r="2" spans="1:18" ht="18" x14ac:dyDescent="0.3">
      <c r="A2" s="19" t="s">
        <v>31</v>
      </c>
      <c r="B2" s="8"/>
      <c r="C2" s="8"/>
      <c r="D2" s="8"/>
      <c r="E2" s="8"/>
      <c r="G2" s="4"/>
      <c r="H2" s="19" t="str">
        <f>A2</f>
        <v>Утверждено _____________________ И.В. Компанеец</v>
      </c>
      <c r="I2" s="8"/>
      <c r="J2" s="8"/>
      <c r="K2" s="8"/>
      <c r="L2" s="8"/>
    </row>
    <row r="3" spans="1:18" ht="21.75" customHeight="1" x14ac:dyDescent="0.3">
      <c r="A3" s="19" t="s">
        <v>32</v>
      </c>
      <c r="B3" s="8"/>
      <c r="C3" s="8"/>
      <c r="D3" s="8"/>
      <c r="E3" s="8"/>
      <c r="F3" s="1"/>
      <c r="H3" s="19" t="str">
        <f>A3</f>
        <v>Заведующая  МБДОУ д\с «Чебурашка»</v>
      </c>
      <c r="I3" s="8"/>
      <c r="J3" s="8"/>
      <c r="K3" s="8"/>
      <c r="L3" s="8"/>
      <c r="M3" s="1"/>
    </row>
    <row r="4" spans="1:18" ht="21.75" customHeight="1" x14ac:dyDescent="0.3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</row>
    <row r="5" spans="1:18" ht="16.2" customHeight="1" x14ac:dyDescent="0.3">
      <c r="A5" s="1"/>
      <c r="B5" s="1"/>
      <c r="C5" s="1"/>
      <c r="D5" s="1"/>
      <c r="E5" s="1"/>
      <c r="F5" s="1"/>
      <c r="G5" s="5"/>
      <c r="H5" s="1"/>
      <c r="I5" s="1"/>
      <c r="J5" s="1"/>
      <c r="K5" s="1"/>
      <c r="L5" s="1"/>
      <c r="M5" s="1"/>
    </row>
    <row r="6" spans="1:18" ht="21" customHeight="1" x14ac:dyDescent="0.4">
      <c r="A6" s="2" t="s">
        <v>45</v>
      </c>
      <c r="B6" s="2"/>
      <c r="C6" s="2"/>
      <c r="D6" s="2"/>
      <c r="E6" s="2"/>
      <c r="F6" s="3"/>
      <c r="G6" s="7"/>
      <c r="H6" s="2" t="str">
        <f>A6</f>
        <v xml:space="preserve">                    Меню на 15 Апреля 2026 года</v>
      </c>
      <c r="I6" s="2"/>
      <c r="J6" s="2"/>
      <c r="K6" s="2"/>
      <c r="L6" s="2"/>
      <c r="M6" s="3"/>
    </row>
    <row r="7" spans="1:18" ht="21" customHeight="1" x14ac:dyDescent="0.4">
      <c r="A7" s="2"/>
      <c r="B7" s="2"/>
      <c r="C7" s="2"/>
      <c r="D7" s="2"/>
      <c r="E7" s="2"/>
      <c r="F7" s="3"/>
      <c r="G7" s="7"/>
      <c r="H7" s="2"/>
      <c r="I7" s="2"/>
      <c r="J7" s="2"/>
      <c r="K7" s="2"/>
      <c r="L7" s="2"/>
      <c r="M7" s="3"/>
    </row>
    <row r="8" spans="1:18" ht="32.25" customHeight="1" x14ac:dyDescent="0.3">
      <c r="A8" s="34" t="s">
        <v>23</v>
      </c>
      <c r="B8" s="32" t="s">
        <v>24</v>
      </c>
      <c r="C8" s="36"/>
      <c r="D8" s="33"/>
      <c r="E8" s="32" t="s">
        <v>27</v>
      </c>
      <c r="F8" s="33"/>
      <c r="G8" s="4"/>
      <c r="H8" s="34" t="str">
        <f>A8</f>
        <v>Наименование блюда</v>
      </c>
      <c r="I8" s="32" t="str">
        <f>B8</f>
        <v>Масса порции (гр)</v>
      </c>
      <c r="J8" s="36"/>
      <c r="K8" s="33"/>
      <c r="L8" s="32" t="str">
        <f>E8</f>
        <v>Калорийность порции</v>
      </c>
      <c r="M8" s="33"/>
    </row>
    <row r="9" spans="1:18" ht="42" customHeight="1" x14ac:dyDescent="0.3">
      <c r="A9" s="35"/>
      <c r="B9" s="26" t="s">
        <v>20</v>
      </c>
      <c r="C9" s="26" t="s">
        <v>0</v>
      </c>
      <c r="D9" s="26" t="s">
        <v>21</v>
      </c>
      <c r="E9" s="27" t="s">
        <v>28</v>
      </c>
      <c r="F9" s="27" t="s">
        <v>29</v>
      </c>
      <c r="G9" s="4"/>
      <c r="H9" s="35"/>
      <c r="I9" s="26" t="s">
        <v>20</v>
      </c>
      <c r="J9" s="26" t="s">
        <v>0</v>
      </c>
      <c r="K9" s="26" t="s">
        <v>21</v>
      </c>
      <c r="L9" s="27" t="str">
        <f>E9</f>
        <v>САД/ОВЗ</v>
      </c>
      <c r="M9" s="27" t="str">
        <f>F9</f>
        <v>ЯСЛИ</v>
      </c>
    </row>
    <row r="10" spans="1:18" ht="22.5" customHeight="1" x14ac:dyDescent="0.3">
      <c r="A10" s="24" t="s">
        <v>17</v>
      </c>
      <c r="B10" s="14"/>
      <c r="C10" s="14"/>
      <c r="D10" s="14"/>
      <c r="E10" s="14"/>
      <c r="F10" s="25"/>
      <c r="G10" s="4"/>
      <c r="H10" s="24" t="str">
        <f>A10</f>
        <v>Завтрак</v>
      </c>
      <c r="I10" s="14"/>
      <c r="J10" s="14"/>
      <c r="K10" s="14"/>
      <c r="L10" s="21"/>
      <c r="M10" s="21"/>
    </row>
    <row r="11" spans="1:18" ht="24.75" customHeight="1" x14ac:dyDescent="0.3">
      <c r="A11" s="23" t="s">
        <v>34</v>
      </c>
      <c r="B11" s="25">
        <v>180</v>
      </c>
      <c r="C11" s="25">
        <v>180</v>
      </c>
      <c r="D11" s="25">
        <v>150</v>
      </c>
      <c r="E11" s="25">
        <v>238.7</v>
      </c>
      <c r="F11" s="25">
        <v>198.9</v>
      </c>
      <c r="G11" s="4"/>
      <c r="H11" s="23" t="str">
        <f>A11</f>
        <v>Каша молочная кукурузная</v>
      </c>
      <c r="I11" s="25">
        <f>B11</f>
        <v>180</v>
      </c>
      <c r="J11" s="25">
        <f>C11</f>
        <v>180</v>
      </c>
      <c r="K11" s="25">
        <f>D11</f>
        <v>150</v>
      </c>
      <c r="L11" s="25">
        <f>E11</f>
        <v>238.7</v>
      </c>
      <c r="M11" s="25">
        <f>F11</f>
        <v>198.9</v>
      </c>
    </row>
    <row r="12" spans="1:18" ht="21.75" customHeight="1" x14ac:dyDescent="0.3">
      <c r="A12" s="23" t="s">
        <v>30</v>
      </c>
      <c r="B12" s="25">
        <v>55</v>
      </c>
      <c r="C12" s="25">
        <v>55</v>
      </c>
      <c r="D12" s="25">
        <v>45</v>
      </c>
      <c r="E12" s="25">
        <v>183</v>
      </c>
      <c r="F12" s="25">
        <v>142.30000000000001</v>
      </c>
      <c r="G12" s="4"/>
      <c r="H12" s="23" t="str">
        <f t="shared" ref="H12:H13" si="0">A12</f>
        <v>Бутерброд с повидлом</v>
      </c>
      <c r="I12" s="25">
        <f t="shared" ref="I12:I32" si="1">B12</f>
        <v>55</v>
      </c>
      <c r="J12" s="25">
        <f t="shared" ref="J12:J32" si="2">C12</f>
        <v>55</v>
      </c>
      <c r="K12" s="25">
        <f t="shared" ref="K12:K32" si="3">D12</f>
        <v>45</v>
      </c>
      <c r="L12" s="25">
        <f t="shared" ref="L12:L32" si="4">E12</f>
        <v>183</v>
      </c>
      <c r="M12" s="25">
        <f t="shared" ref="M12:M32" si="5">F12</f>
        <v>142.30000000000001</v>
      </c>
      <c r="R12" t="s">
        <v>2</v>
      </c>
    </row>
    <row r="13" spans="1:18" ht="21.75" customHeight="1" x14ac:dyDescent="0.3">
      <c r="A13" s="23" t="s">
        <v>5</v>
      </c>
      <c r="B13" s="25">
        <v>180</v>
      </c>
      <c r="C13" s="25">
        <v>180</v>
      </c>
      <c r="D13" s="25">
        <v>150</v>
      </c>
      <c r="E13" s="25">
        <v>141</v>
      </c>
      <c r="F13" s="25">
        <v>117.5</v>
      </c>
      <c r="G13" s="4"/>
      <c r="H13" s="23" t="str">
        <f t="shared" si="0"/>
        <v>Чай с сахаром</v>
      </c>
      <c r="I13" s="25">
        <f t="shared" si="1"/>
        <v>180</v>
      </c>
      <c r="J13" s="25">
        <f t="shared" si="2"/>
        <v>180</v>
      </c>
      <c r="K13" s="25">
        <f t="shared" si="3"/>
        <v>150</v>
      </c>
      <c r="L13" s="25">
        <f t="shared" si="4"/>
        <v>141</v>
      </c>
      <c r="M13" s="25">
        <f t="shared" si="5"/>
        <v>117.5</v>
      </c>
    </row>
    <row r="14" spans="1:18" ht="21.75" customHeight="1" x14ac:dyDescent="0.3">
      <c r="A14" s="24" t="s">
        <v>18</v>
      </c>
      <c r="B14" s="15"/>
      <c r="C14" s="15"/>
      <c r="D14" s="15"/>
      <c r="E14" s="16"/>
      <c r="F14" s="16"/>
      <c r="G14" s="4"/>
      <c r="H14" s="24" t="str">
        <f>A14</f>
        <v>2й завтрак</v>
      </c>
      <c r="I14" s="15"/>
      <c r="J14" s="15"/>
      <c r="K14" s="15"/>
      <c r="L14" s="25"/>
      <c r="M14" s="25"/>
    </row>
    <row r="15" spans="1:18" ht="21.75" hidden="1" customHeight="1" x14ac:dyDescent="0.3">
      <c r="A15" s="23"/>
      <c r="B15" s="25"/>
      <c r="C15" s="25"/>
      <c r="D15" s="25"/>
      <c r="E15" s="25"/>
      <c r="F15" s="25"/>
      <c r="G15" s="4"/>
      <c r="H15" s="23">
        <f>A15</f>
        <v>0</v>
      </c>
      <c r="I15" s="25">
        <f t="shared" ref="I15:K16" si="6">B15</f>
        <v>0</v>
      </c>
      <c r="J15" s="25">
        <f t="shared" si="6"/>
        <v>0</v>
      </c>
      <c r="K15" s="25">
        <f t="shared" si="6"/>
        <v>0</v>
      </c>
      <c r="L15" s="25">
        <f t="shared" si="4"/>
        <v>0</v>
      </c>
      <c r="M15" s="25">
        <f t="shared" si="5"/>
        <v>0</v>
      </c>
    </row>
    <row r="16" spans="1:18" ht="21.75" customHeight="1" x14ac:dyDescent="0.3">
      <c r="A16" s="30" t="s">
        <v>35</v>
      </c>
      <c r="B16" s="25">
        <v>0</v>
      </c>
      <c r="C16" s="25">
        <v>180</v>
      </c>
      <c r="D16" s="25">
        <v>0</v>
      </c>
      <c r="E16" s="25" t="s">
        <v>36</v>
      </c>
      <c r="F16" s="25">
        <v>0</v>
      </c>
      <c r="G16" s="4"/>
      <c r="H16" s="30" t="str">
        <f>A16</f>
        <v>Кисломолочный напиток</v>
      </c>
      <c r="I16" s="25">
        <f t="shared" si="6"/>
        <v>0</v>
      </c>
      <c r="J16" s="25">
        <f t="shared" si="6"/>
        <v>180</v>
      </c>
      <c r="K16" s="25">
        <f t="shared" si="6"/>
        <v>0</v>
      </c>
      <c r="L16" s="25" t="str">
        <f t="shared" si="4"/>
        <v>ОВЗ 158</v>
      </c>
      <c r="M16" s="25">
        <f t="shared" si="5"/>
        <v>0</v>
      </c>
    </row>
    <row r="17" spans="1:13" ht="21.75" customHeight="1" x14ac:dyDescent="0.3">
      <c r="A17" s="24" t="s">
        <v>26</v>
      </c>
      <c r="B17" s="17"/>
      <c r="C17" s="17"/>
      <c r="D17" s="17"/>
      <c r="E17" s="16"/>
      <c r="F17" s="16"/>
      <c r="G17" s="4"/>
      <c r="H17" s="24" t="s">
        <v>22</v>
      </c>
      <c r="I17" s="15"/>
      <c r="J17" s="15"/>
      <c r="K17" s="15"/>
      <c r="L17" s="25"/>
      <c r="M17" s="25"/>
    </row>
    <row r="18" spans="1:13" ht="21" customHeight="1" x14ac:dyDescent="0.3">
      <c r="A18" s="23" t="s">
        <v>37</v>
      </c>
      <c r="B18" s="25">
        <v>180</v>
      </c>
      <c r="C18" s="25">
        <v>180</v>
      </c>
      <c r="D18" s="25">
        <v>150</v>
      </c>
      <c r="E18" s="25">
        <v>133.9</v>
      </c>
      <c r="F18" s="25">
        <v>112</v>
      </c>
      <c r="G18" s="20"/>
      <c r="H18" s="23" t="str">
        <f>A18</f>
        <v>Свекольник на курином бульоне</v>
      </c>
      <c r="I18" s="25">
        <f t="shared" si="1"/>
        <v>180</v>
      </c>
      <c r="J18" s="25">
        <f t="shared" si="2"/>
        <v>180</v>
      </c>
      <c r="K18" s="25">
        <f t="shared" si="3"/>
        <v>150</v>
      </c>
      <c r="L18" s="25">
        <f t="shared" si="4"/>
        <v>133.9</v>
      </c>
      <c r="M18" s="25">
        <f t="shared" si="5"/>
        <v>112</v>
      </c>
    </row>
    <row r="19" spans="1:13" ht="22.8" customHeight="1" x14ac:dyDescent="0.3">
      <c r="A19" s="23" t="s">
        <v>46</v>
      </c>
      <c r="B19" s="25">
        <v>90</v>
      </c>
      <c r="C19" s="25">
        <v>90</v>
      </c>
      <c r="D19" s="25">
        <v>90</v>
      </c>
      <c r="E19" s="25">
        <v>180.1</v>
      </c>
      <c r="F19" s="25">
        <v>180.1</v>
      </c>
      <c r="G19" s="20"/>
      <c r="H19" s="23" t="str">
        <f t="shared" ref="H19:H25" si="7">A19</f>
        <v>Шницель рыбный запеченый</v>
      </c>
      <c r="I19" s="25">
        <f t="shared" si="1"/>
        <v>90</v>
      </c>
      <c r="J19" s="25">
        <f t="shared" si="2"/>
        <v>90</v>
      </c>
      <c r="K19" s="25">
        <f t="shared" si="3"/>
        <v>90</v>
      </c>
      <c r="L19" s="25">
        <f t="shared" si="4"/>
        <v>180.1</v>
      </c>
      <c r="M19" s="25">
        <f t="shared" si="5"/>
        <v>180.1</v>
      </c>
    </row>
    <row r="20" spans="1:13" ht="24.6" customHeight="1" x14ac:dyDescent="0.3">
      <c r="A20" s="28" t="s">
        <v>38</v>
      </c>
      <c r="B20" s="25">
        <v>150</v>
      </c>
      <c r="C20" s="25">
        <v>150</v>
      </c>
      <c r="D20" s="25">
        <v>130</v>
      </c>
      <c r="E20" s="25">
        <v>350</v>
      </c>
      <c r="F20" s="25">
        <v>296.2</v>
      </c>
      <c r="G20" s="20"/>
      <c r="H20" s="23" t="str">
        <f t="shared" si="7"/>
        <v>Рис с овощной смесью "Мексиканская"</v>
      </c>
      <c r="I20" s="25">
        <f t="shared" si="1"/>
        <v>150</v>
      </c>
      <c r="J20" s="25">
        <f t="shared" si="2"/>
        <v>150</v>
      </c>
      <c r="K20" s="25">
        <f t="shared" si="3"/>
        <v>130</v>
      </c>
      <c r="L20" s="25">
        <f t="shared" si="4"/>
        <v>350</v>
      </c>
      <c r="M20" s="25">
        <f t="shared" si="5"/>
        <v>296.2</v>
      </c>
    </row>
    <row r="21" spans="1:13" ht="23.25" hidden="1" customHeight="1" x14ac:dyDescent="0.3">
      <c r="A21" s="23"/>
      <c r="B21" s="25"/>
      <c r="C21" s="25"/>
      <c r="D21" s="25"/>
      <c r="E21" s="25"/>
      <c r="F21" s="25"/>
      <c r="G21" s="20"/>
      <c r="H21" s="23">
        <f t="shared" si="7"/>
        <v>0</v>
      </c>
      <c r="I21" s="25">
        <f t="shared" si="1"/>
        <v>0</v>
      </c>
      <c r="J21" s="25">
        <f t="shared" si="2"/>
        <v>0</v>
      </c>
      <c r="K21" s="25">
        <f t="shared" si="3"/>
        <v>0</v>
      </c>
      <c r="L21" s="25">
        <f t="shared" si="4"/>
        <v>0</v>
      </c>
      <c r="M21" s="25">
        <f t="shared" si="5"/>
        <v>0</v>
      </c>
    </row>
    <row r="22" spans="1:13" ht="34.5" customHeight="1" x14ac:dyDescent="0.3">
      <c r="A22" s="23" t="s">
        <v>39</v>
      </c>
      <c r="B22" s="25">
        <v>50</v>
      </c>
      <c r="C22" s="25">
        <v>50</v>
      </c>
      <c r="D22" s="25">
        <v>30</v>
      </c>
      <c r="E22" s="25">
        <v>59.5</v>
      </c>
      <c r="F22" s="25">
        <v>35.700000000000003</v>
      </c>
      <c r="G22" s="20"/>
      <c r="H22" s="23" t="str">
        <f t="shared" si="7"/>
        <v>Икра кабачковая промышленного производства</v>
      </c>
      <c r="I22" s="25">
        <f t="shared" si="1"/>
        <v>50</v>
      </c>
      <c r="J22" s="25">
        <f t="shared" si="2"/>
        <v>50</v>
      </c>
      <c r="K22" s="25">
        <f t="shared" si="3"/>
        <v>30</v>
      </c>
      <c r="L22" s="25">
        <f t="shared" si="4"/>
        <v>59.5</v>
      </c>
      <c r="M22" s="25">
        <f t="shared" si="5"/>
        <v>35.700000000000003</v>
      </c>
    </row>
    <row r="23" spans="1:13" ht="21.75" customHeight="1" x14ac:dyDescent="0.3">
      <c r="A23" s="23" t="s">
        <v>33</v>
      </c>
      <c r="B23" s="25">
        <v>180</v>
      </c>
      <c r="C23" s="25">
        <v>180</v>
      </c>
      <c r="D23" s="25">
        <v>150</v>
      </c>
      <c r="E23" s="25">
        <v>110</v>
      </c>
      <c r="F23" s="25">
        <v>91.7</v>
      </c>
      <c r="G23" s="20"/>
      <c r="H23" s="23" t="str">
        <f t="shared" si="7"/>
        <v>Компот из сухофруктов</v>
      </c>
      <c r="I23" s="25">
        <f t="shared" si="1"/>
        <v>180</v>
      </c>
      <c r="J23" s="25">
        <f t="shared" si="2"/>
        <v>180</v>
      </c>
      <c r="K23" s="25">
        <f t="shared" si="3"/>
        <v>150</v>
      </c>
      <c r="L23" s="25">
        <f t="shared" si="4"/>
        <v>110</v>
      </c>
      <c r="M23" s="25">
        <f t="shared" si="5"/>
        <v>91.7</v>
      </c>
    </row>
    <row r="24" spans="1:13" ht="21.75" customHeight="1" x14ac:dyDescent="0.3">
      <c r="A24" s="23" t="s">
        <v>42</v>
      </c>
      <c r="B24" s="25">
        <v>20</v>
      </c>
      <c r="C24" s="25">
        <v>20</v>
      </c>
      <c r="D24" s="25">
        <v>20</v>
      </c>
      <c r="E24" s="25">
        <v>51</v>
      </c>
      <c r="F24" s="25">
        <v>51</v>
      </c>
      <c r="G24" s="20"/>
      <c r="H24" s="23" t="str">
        <f t="shared" si="7"/>
        <v xml:space="preserve">Хлеб пшеничный </v>
      </c>
      <c r="I24" s="25">
        <f t="shared" si="1"/>
        <v>20</v>
      </c>
      <c r="J24" s="25">
        <f t="shared" si="2"/>
        <v>20</v>
      </c>
      <c r="K24" s="25">
        <f t="shared" si="3"/>
        <v>20</v>
      </c>
      <c r="L24" s="25">
        <f t="shared" si="4"/>
        <v>51</v>
      </c>
      <c r="M24" s="25">
        <f t="shared" si="5"/>
        <v>51</v>
      </c>
    </row>
    <row r="25" spans="1:13" ht="21.75" customHeight="1" x14ac:dyDescent="0.3">
      <c r="A25" s="23" t="s">
        <v>4</v>
      </c>
      <c r="B25" s="25">
        <v>30</v>
      </c>
      <c r="C25" s="25">
        <v>30</v>
      </c>
      <c r="D25" s="25">
        <v>30</v>
      </c>
      <c r="E25" s="25">
        <v>67.7</v>
      </c>
      <c r="F25" s="25">
        <v>45.1</v>
      </c>
      <c r="G25" s="20"/>
      <c r="H25" s="23" t="str">
        <f t="shared" si="7"/>
        <v>Хлеб ржано-пшеничный</v>
      </c>
      <c r="I25" s="25">
        <f t="shared" si="1"/>
        <v>30</v>
      </c>
      <c r="J25" s="25">
        <f t="shared" si="2"/>
        <v>30</v>
      </c>
      <c r="K25" s="25">
        <f t="shared" si="3"/>
        <v>30</v>
      </c>
      <c r="L25" s="25">
        <f t="shared" si="4"/>
        <v>67.7</v>
      </c>
      <c r="M25" s="25">
        <f t="shared" si="5"/>
        <v>45.1</v>
      </c>
    </row>
    <row r="26" spans="1:13" ht="21.75" customHeight="1" x14ac:dyDescent="0.3">
      <c r="A26" s="24" t="s">
        <v>3</v>
      </c>
      <c r="B26" s="18"/>
      <c r="C26" s="18"/>
      <c r="D26" s="18"/>
      <c r="E26" s="16"/>
      <c r="F26" s="16"/>
      <c r="G26" s="20"/>
      <c r="H26" s="24" t="str">
        <f>A26</f>
        <v>Полдник</v>
      </c>
      <c r="I26" s="15"/>
      <c r="J26" s="15"/>
      <c r="K26" s="15"/>
      <c r="L26" s="25"/>
      <c r="M26" s="25"/>
    </row>
    <row r="27" spans="1:13" ht="21" customHeight="1" x14ac:dyDescent="0.3">
      <c r="A27" s="23" t="s">
        <v>40</v>
      </c>
      <c r="B27" s="25">
        <v>30</v>
      </c>
      <c r="C27" s="25">
        <v>30</v>
      </c>
      <c r="D27" s="25">
        <v>30</v>
      </c>
      <c r="E27" s="25">
        <v>126.7</v>
      </c>
      <c r="F27" s="25">
        <v>126.7</v>
      </c>
      <c r="G27" s="20"/>
      <c r="H27" s="23" t="str">
        <f>A27</f>
        <v>Пряник</v>
      </c>
      <c r="I27" s="25">
        <f>B27</f>
        <v>30</v>
      </c>
      <c r="J27" s="25">
        <f t="shared" si="2"/>
        <v>30</v>
      </c>
      <c r="K27" s="25">
        <f t="shared" si="3"/>
        <v>30</v>
      </c>
      <c r="L27" s="25">
        <f t="shared" si="4"/>
        <v>126.7</v>
      </c>
      <c r="M27" s="25">
        <f t="shared" si="5"/>
        <v>126.7</v>
      </c>
    </row>
    <row r="28" spans="1:13" ht="21.75" customHeight="1" x14ac:dyDescent="0.3">
      <c r="A28" s="23" t="s">
        <v>41</v>
      </c>
      <c r="B28" s="25">
        <v>150</v>
      </c>
      <c r="C28" s="25">
        <v>150</v>
      </c>
      <c r="D28" s="25">
        <v>150</v>
      </c>
      <c r="E28" s="25">
        <v>95.8</v>
      </c>
      <c r="F28" s="25">
        <v>95.8</v>
      </c>
      <c r="G28" s="20"/>
      <c r="H28" s="23" t="str">
        <f>A28</f>
        <v>Молоко</v>
      </c>
      <c r="I28" s="25">
        <f t="shared" si="1"/>
        <v>150</v>
      </c>
      <c r="J28" s="25">
        <f t="shared" si="2"/>
        <v>150</v>
      </c>
      <c r="K28" s="25">
        <f t="shared" si="3"/>
        <v>150</v>
      </c>
      <c r="L28" s="25">
        <f t="shared" si="4"/>
        <v>95.8</v>
      </c>
      <c r="M28" s="25">
        <f t="shared" si="5"/>
        <v>95.8</v>
      </c>
    </row>
    <row r="29" spans="1:13" ht="21.75" customHeight="1" x14ac:dyDescent="0.3">
      <c r="A29" s="24" t="s">
        <v>1</v>
      </c>
      <c r="B29" s="15"/>
      <c r="C29" s="15"/>
      <c r="D29" s="15"/>
      <c r="E29" s="25"/>
      <c r="F29" s="25"/>
      <c r="G29" s="4"/>
      <c r="H29" s="24" t="str">
        <f>A29</f>
        <v>Ужин</v>
      </c>
      <c r="I29" s="15"/>
      <c r="J29" s="15"/>
      <c r="K29" s="15"/>
      <c r="L29" s="25"/>
      <c r="M29" s="25"/>
    </row>
    <row r="30" spans="1:13" ht="36" customHeight="1" x14ac:dyDescent="0.3">
      <c r="A30" s="23" t="s">
        <v>44</v>
      </c>
      <c r="B30" s="25">
        <v>150</v>
      </c>
      <c r="C30" s="25">
        <v>150</v>
      </c>
      <c r="D30" s="25">
        <v>150</v>
      </c>
      <c r="E30" s="25">
        <v>198</v>
      </c>
      <c r="F30" s="25">
        <v>198</v>
      </c>
      <c r="H30" s="23" t="str">
        <f>A30</f>
        <v>Макаронные изделия отварные с сыром</v>
      </c>
      <c r="I30" s="25">
        <f t="shared" si="1"/>
        <v>150</v>
      </c>
      <c r="J30" s="25">
        <f t="shared" si="2"/>
        <v>150</v>
      </c>
      <c r="K30" s="25">
        <f t="shared" si="3"/>
        <v>150</v>
      </c>
      <c r="L30" s="25">
        <f t="shared" si="4"/>
        <v>198</v>
      </c>
      <c r="M30" s="25">
        <f t="shared" si="5"/>
        <v>198</v>
      </c>
    </row>
    <row r="31" spans="1:13" ht="22.5" customHeight="1" x14ac:dyDescent="0.3">
      <c r="A31" s="23" t="s">
        <v>42</v>
      </c>
      <c r="B31" s="25">
        <v>30</v>
      </c>
      <c r="C31" s="25">
        <v>30</v>
      </c>
      <c r="D31" s="25">
        <v>30</v>
      </c>
      <c r="E31" s="25">
        <v>76.5</v>
      </c>
      <c r="F31" s="25">
        <v>76.5</v>
      </c>
      <c r="H31" s="23" t="str">
        <f t="shared" ref="H31:H32" si="8">A31</f>
        <v xml:space="preserve">Хлеб пшеничный </v>
      </c>
      <c r="I31" s="25">
        <f t="shared" si="1"/>
        <v>30</v>
      </c>
      <c r="J31" s="25">
        <f t="shared" si="2"/>
        <v>30</v>
      </c>
      <c r="K31" s="25">
        <f t="shared" si="3"/>
        <v>30</v>
      </c>
      <c r="L31" s="25">
        <f t="shared" si="4"/>
        <v>76.5</v>
      </c>
      <c r="M31" s="25">
        <f t="shared" si="5"/>
        <v>76.5</v>
      </c>
    </row>
    <row r="32" spans="1:13" ht="21.75" customHeight="1" x14ac:dyDescent="0.3">
      <c r="A32" s="23" t="s">
        <v>43</v>
      </c>
      <c r="B32" s="25">
        <v>180</v>
      </c>
      <c r="C32" s="25">
        <v>180</v>
      </c>
      <c r="D32" s="25">
        <v>150</v>
      </c>
      <c r="E32" s="25">
        <v>89</v>
      </c>
      <c r="F32" s="25">
        <v>74.2</v>
      </c>
      <c r="H32" s="23" t="str">
        <f t="shared" si="8"/>
        <v>Компот из облепихи</v>
      </c>
      <c r="I32" s="25">
        <f t="shared" si="1"/>
        <v>180</v>
      </c>
      <c r="J32" s="25">
        <f t="shared" si="2"/>
        <v>180</v>
      </c>
      <c r="K32" s="25">
        <f t="shared" si="3"/>
        <v>150</v>
      </c>
      <c r="L32" s="25">
        <f t="shared" si="4"/>
        <v>89</v>
      </c>
      <c r="M32" s="25">
        <f t="shared" si="5"/>
        <v>74.2</v>
      </c>
    </row>
  </sheetData>
  <mergeCells count="6">
    <mergeCell ref="L8:M8"/>
    <mergeCell ref="A8:A9"/>
    <mergeCell ref="B8:D8"/>
    <mergeCell ref="H8:H9"/>
    <mergeCell ref="I8:K8"/>
    <mergeCell ref="E8:F8"/>
  </mergeCells>
  <printOptions horizontalCentered="1"/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  <pageSetUpPr fitToPage="1"/>
  </sheetPr>
  <dimension ref="A1:K27"/>
  <sheetViews>
    <sheetView workbookViewId="0">
      <selection activeCell="C19" sqref="C19"/>
    </sheetView>
  </sheetViews>
  <sheetFormatPr defaultRowHeight="14.4" x14ac:dyDescent="0.3"/>
  <cols>
    <col min="1" max="1" width="13.5546875" customWidth="1"/>
    <col min="2" max="2" width="11.5546875" customWidth="1"/>
    <col min="3" max="3" width="48.5546875" customWidth="1"/>
    <col min="8" max="8" width="18.88671875" customWidth="1"/>
    <col min="9" max="9" width="18.109375" customWidth="1"/>
    <col min="10" max="10" width="10.33203125" customWidth="1"/>
  </cols>
  <sheetData>
    <row r="1" spans="1:11" ht="38.25" customHeight="1" x14ac:dyDescent="0.3">
      <c r="A1" s="37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33" customHeight="1" x14ac:dyDescent="0.3">
      <c r="A2" s="38" t="s">
        <v>6</v>
      </c>
      <c r="B2" s="38" t="s">
        <v>7</v>
      </c>
      <c r="C2" s="39" t="s">
        <v>8</v>
      </c>
      <c r="D2" s="38" t="s">
        <v>9</v>
      </c>
      <c r="E2" s="38"/>
      <c r="F2" s="38"/>
      <c r="G2" s="38"/>
      <c r="H2" s="38" t="s">
        <v>25</v>
      </c>
      <c r="I2" s="38" t="s">
        <v>10</v>
      </c>
      <c r="J2" s="38" t="s">
        <v>11</v>
      </c>
      <c r="K2" s="38" t="s">
        <v>12</v>
      </c>
    </row>
    <row r="3" spans="1:11" ht="36" customHeight="1" x14ac:dyDescent="0.3">
      <c r="A3" s="38"/>
      <c r="B3" s="38"/>
      <c r="C3" s="39"/>
      <c r="D3" s="9" t="s">
        <v>13</v>
      </c>
      <c r="E3" s="10" t="s">
        <v>14</v>
      </c>
      <c r="F3" s="9" t="s">
        <v>15</v>
      </c>
      <c r="G3" s="9" t="s">
        <v>16</v>
      </c>
      <c r="H3" s="38"/>
      <c r="I3" s="38"/>
      <c r="J3" s="38"/>
      <c r="K3" s="38"/>
    </row>
    <row r="4" spans="1:11" ht="21" customHeight="1" x14ac:dyDescent="0.3">
      <c r="A4" s="11"/>
      <c r="B4" s="11"/>
      <c r="C4" s="22" t="s">
        <v>17</v>
      </c>
      <c r="D4" s="11"/>
      <c r="E4" s="11"/>
      <c r="F4" s="11"/>
      <c r="G4" s="11"/>
      <c r="H4" s="11"/>
      <c r="I4" s="11"/>
      <c r="J4" s="11"/>
      <c r="K4" s="11"/>
    </row>
    <row r="5" spans="1:11" ht="21" customHeight="1" x14ac:dyDescent="0.3">
      <c r="A5" s="12"/>
      <c r="B5" s="12"/>
      <c r="C5" s="13" t="str">
        <f>'на стенд'!A11</f>
        <v>Каша молочная кукурузная</v>
      </c>
      <c r="D5" s="12"/>
      <c r="E5" s="12"/>
      <c r="F5" s="12"/>
      <c r="G5" s="12"/>
      <c r="H5" s="12"/>
      <c r="I5" s="12"/>
      <c r="J5" s="12"/>
      <c r="K5" s="12"/>
    </row>
    <row r="6" spans="1:11" ht="21" customHeight="1" x14ac:dyDescent="0.3">
      <c r="A6" s="12"/>
      <c r="B6" s="12"/>
      <c r="C6" s="13" t="str">
        <f>'на стенд'!A12</f>
        <v>Бутерброд с повидлом</v>
      </c>
      <c r="D6" s="12"/>
      <c r="E6" s="12"/>
      <c r="F6" s="12"/>
      <c r="G6" s="12"/>
      <c r="H6" s="12"/>
      <c r="I6" s="12"/>
      <c r="J6" s="12"/>
      <c r="K6" s="12"/>
    </row>
    <row r="7" spans="1:11" ht="21" customHeight="1" x14ac:dyDescent="0.3">
      <c r="A7" s="12"/>
      <c r="B7" s="12"/>
      <c r="C7" s="13" t="str">
        <f>'на стенд'!A13</f>
        <v>Чай с сахаром</v>
      </c>
      <c r="D7" s="12"/>
      <c r="E7" s="12"/>
      <c r="F7" s="12"/>
      <c r="G7" s="12"/>
      <c r="H7" s="12"/>
      <c r="I7" s="12"/>
      <c r="J7" s="12"/>
      <c r="K7" s="12"/>
    </row>
    <row r="8" spans="1:11" ht="21" customHeight="1" x14ac:dyDescent="0.3">
      <c r="A8" s="11"/>
      <c r="B8" s="11"/>
      <c r="C8" s="22" t="s">
        <v>18</v>
      </c>
      <c r="D8" s="11"/>
      <c r="E8" s="11"/>
      <c r="F8" s="11"/>
      <c r="G8" s="11"/>
      <c r="H8" s="11"/>
      <c r="I8" s="11"/>
      <c r="J8" s="11"/>
      <c r="K8" s="11"/>
    </row>
    <row r="9" spans="1:11" ht="21" hidden="1" customHeight="1" x14ac:dyDescent="0.3">
      <c r="A9" s="12"/>
      <c r="B9" s="12"/>
      <c r="C9" s="13">
        <f>'на стенд'!A15</f>
        <v>0</v>
      </c>
      <c r="D9" s="12"/>
      <c r="E9" s="12"/>
      <c r="F9" s="12"/>
      <c r="G9" s="12"/>
      <c r="H9" s="12"/>
      <c r="I9" s="12"/>
      <c r="J9" s="12"/>
      <c r="K9" s="12"/>
    </row>
    <row r="10" spans="1:11" ht="21" customHeight="1" x14ac:dyDescent="0.3">
      <c r="A10" s="12"/>
      <c r="B10" s="12"/>
      <c r="C10" s="13" t="str">
        <f>'на стенд'!A16</f>
        <v>Кисломолочный напиток</v>
      </c>
      <c r="D10" s="12"/>
      <c r="E10" s="12"/>
      <c r="F10" s="12"/>
      <c r="G10" s="12"/>
      <c r="H10" s="12"/>
      <c r="I10" s="12"/>
      <c r="J10" s="12"/>
      <c r="K10" s="12"/>
    </row>
    <row r="11" spans="1:11" ht="21" customHeight="1" x14ac:dyDescent="0.3">
      <c r="A11" s="11"/>
      <c r="B11" s="11"/>
      <c r="C11" s="22" t="s">
        <v>19</v>
      </c>
      <c r="D11" s="11"/>
      <c r="E11" s="11"/>
      <c r="F11" s="11"/>
      <c r="G11" s="11"/>
      <c r="H11" s="11"/>
      <c r="I11" s="11"/>
      <c r="J11" s="11"/>
      <c r="K11" s="11"/>
    </row>
    <row r="12" spans="1:11" ht="32.25" customHeight="1" x14ac:dyDescent="0.3">
      <c r="A12" s="12"/>
      <c r="B12" s="12"/>
      <c r="C12" s="31" t="str">
        <f>'на стенд'!A18</f>
        <v>Свекольник на курином бульоне</v>
      </c>
      <c r="D12" s="12"/>
      <c r="E12" s="12"/>
      <c r="F12" s="12"/>
      <c r="G12" s="12"/>
      <c r="H12" s="12"/>
      <c r="I12" s="12"/>
      <c r="J12" s="12"/>
      <c r="K12" s="12"/>
    </row>
    <row r="13" spans="1:11" ht="21" customHeight="1" x14ac:dyDescent="0.3">
      <c r="A13" s="12"/>
      <c r="B13" s="12"/>
      <c r="C13" s="13" t="str">
        <f>'на стенд'!A19</f>
        <v>Шницель рыбный запеченый</v>
      </c>
      <c r="D13" s="12"/>
      <c r="E13" s="12"/>
      <c r="F13" s="12"/>
      <c r="G13" s="12"/>
      <c r="H13" s="12"/>
      <c r="I13" s="12"/>
      <c r="J13" s="12"/>
      <c r="K13" s="12"/>
    </row>
    <row r="14" spans="1:11" ht="21" customHeight="1" x14ac:dyDescent="0.3">
      <c r="A14" s="12"/>
      <c r="B14" s="12"/>
      <c r="C14" s="29" t="str">
        <f>'на стенд'!A20</f>
        <v>Рис с овощной смесью "Мексиканская"</v>
      </c>
      <c r="D14" s="12"/>
      <c r="E14" s="12"/>
      <c r="F14" s="12"/>
      <c r="G14" s="12"/>
      <c r="H14" s="12"/>
      <c r="I14" s="12"/>
      <c r="J14" s="12"/>
      <c r="K14" s="12"/>
    </row>
    <row r="15" spans="1:11" ht="21" hidden="1" customHeight="1" x14ac:dyDescent="0.3">
      <c r="A15" s="12"/>
      <c r="B15" s="12"/>
      <c r="C15" s="13">
        <f>'на стенд'!A21</f>
        <v>0</v>
      </c>
      <c r="D15" s="12"/>
      <c r="E15" s="12"/>
      <c r="F15" s="12"/>
      <c r="G15" s="12"/>
      <c r="H15" s="12"/>
      <c r="I15" s="12"/>
      <c r="J15" s="12"/>
      <c r="K15" s="12"/>
    </row>
    <row r="16" spans="1:11" ht="21" customHeight="1" x14ac:dyDescent="0.3">
      <c r="A16" s="12"/>
      <c r="B16" s="12"/>
      <c r="C16" s="13" t="str">
        <f>'на стенд'!A22</f>
        <v>Икра кабачковая промышленного производства</v>
      </c>
      <c r="D16" s="12"/>
      <c r="E16" s="12"/>
      <c r="F16" s="12"/>
      <c r="G16" s="12"/>
      <c r="H16" s="12"/>
      <c r="I16" s="12"/>
      <c r="J16" s="12"/>
      <c r="K16" s="12"/>
    </row>
    <row r="17" spans="1:11" ht="21" customHeight="1" x14ac:dyDescent="0.3">
      <c r="A17" s="12"/>
      <c r="B17" s="12"/>
      <c r="C17" s="13" t="str">
        <f>'на стенд'!A23</f>
        <v>Компот из сухофруктов</v>
      </c>
      <c r="D17" s="12"/>
      <c r="E17" s="12"/>
      <c r="F17" s="12"/>
      <c r="G17" s="12"/>
      <c r="H17" s="12"/>
      <c r="I17" s="12"/>
      <c r="J17" s="12"/>
      <c r="K17" s="12"/>
    </row>
    <row r="18" spans="1:11" ht="21" customHeight="1" x14ac:dyDescent="0.3">
      <c r="A18" s="12"/>
      <c r="B18" s="12"/>
      <c r="C18" s="13" t="str">
        <f>'на стенд'!A24</f>
        <v xml:space="preserve">Хлеб пшеничный </v>
      </c>
      <c r="D18" s="12"/>
      <c r="E18" s="12"/>
      <c r="F18" s="12"/>
      <c r="G18" s="12"/>
      <c r="H18" s="12"/>
      <c r="I18" s="12"/>
      <c r="J18" s="12"/>
      <c r="K18" s="12"/>
    </row>
    <row r="19" spans="1:11" ht="21" customHeight="1" x14ac:dyDescent="0.3">
      <c r="A19" s="12"/>
      <c r="B19" s="12"/>
      <c r="C19" s="13" t="str">
        <f>'на стенд'!A25</f>
        <v>Хлеб ржано-пшеничный</v>
      </c>
      <c r="D19" s="12"/>
      <c r="E19" s="12"/>
      <c r="F19" s="12"/>
      <c r="G19" s="12"/>
      <c r="H19" s="12"/>
      <c r="I19" s="12"/>
      <c r="J19" s="12"/>
      <c r="K19" s="12"/>
    </row>
    <row r="20" spans="1:11" ht="21" customHeight="1" x14ac:dyDescent="0.3">
      <c r="A20" s="12"/>
      <c r="B20" s="12"/>
      <c r="C20" s="13"/>
      <c r="D20" s="12"/>
      <c r="E20" s="12"/>
      <c r="F20" s="12"/>
      <c r="G20" s="12"/>
      <c r="H20" s="12"/>
      <c r="I20" s="12"/>
      <c r="J20" s="12"/>
      <c r="K20" s="12"/>
    </row>
    <row r="21" spans="1:11" ht="21" customHeight="1" x14ac:dyDescent="0.3">
      <c r="A21" s="11"/>
      <c r="B21" s="11"/>
      <c r="C21" s="22" t="s">
        <v>3</v>
      </c>
      <c r="D21" s="11"/>
      <c r="E21" s="11"/>
      <c r="F21" s="11"/>
      <c r="G21" s="11"/>
      <c r="H21" s="11"/>
      <c r="I21" s="11"/>
      <c r="J21" s="11"/>
      <c r="K21" s="11"/>
    </row>
    <row r="22" spans="1:11" ht="21" customHeight="1" x14ac:dyDescent="0.3">
      <c r="A22" s="12"/>
      <c r="B22" s="12"/>
      <c r="C22" s="13" t="str">
        <f>'на стенд'!A27</f>
        <v>Пряник</v>
      </c>
      <c r="D22" s="12"/>
      <c r="E22" s="12"/>
      <c r="F22" s="12"/>
      <c r="G22" s="12"/>
      <c r="H22" s="12"/>
      <c r="I22" s="12"/>
      <c r="J22" s="12"/>
      <c r="K22" s="12"/>
    </row>
    <row r="23" spans="1:11" ht="23.25" customHeight="1" x14ac:dyDescent="0.3">
      <c r="A23" s="12"/>
      <c r="B23" s="12"/>
      <c r="C23" s="13" t="str">
        <f>'на стенд'!A28</f>
        <v>Молоко</v>
      </c>
      <c r="D23" s="12"/>
      <c r="E23" s="12"/>
      <c r="F23" s="12"/>
      <c r="G23" s="12"/>
      <c r="H23" s="12"/>
      <c r="I23" s="12"/>
      <c r="J23" s="12"/>
      <c r="K23" s="12"/>
    </row>
    <row r="24" spans="1:11" ht="21" customHeight="1" x14ac:dyDescent="0.3">
      <c r="A24" s="11"/>
      <c r="B24" s="11"/>
      <c r="C24" s="22" t="s">
        <v>1</v>
      </c>
      <c r="D24" s="11"/>
      <c r="E24" s="11"/>
      <c r="F24" s="11"/>
      <c r="G24" s="11"/>
      <c r="H24" s="11"/>
      <c r="I24" s="11"/>
      <c r="J24" s="11"/>
      <c r="K24" s="11"/>
    </row>
    <row r="25" spans="1:11" ht="21" customHeight="1" x14ac:dyDescent="0.3">
      <c r="A25" s="12"/>
      <c r="B25" s="12"/>
      <c r="C25" s="13" t="str">
        <f>'на стенд'!A30</f>
        <v>Макаронные изделия отварные с сыром</v>
      </c>
      <c r="D25" s="12"/>
      <c r="E25" s="12"/>
      <c r="F25" s="12"/>
      <c r="G25" s="12"/>
      <c r="H25" s="12"/>
      <c r="I25" s="12"/>
      <c r="J25" s="12"/>
      <c r="K25" s="12"/>
    </row>
    <row r="26" spans="1:11" ht="21.75" customHeight="1" x14ac:dyDescent="0.3">
      <c r="A26" s="12"/>
      <c r="B26" s="12"/>
      <c r="C26" s="13" t="str">
        <f>'на стенд'!A31</f>
        <v xml:space="preserve">Хлеб пшеничный </v>
      </c>
      <c r="D26" s="12"/>
      <c r="E26" s="12"/>
      <c r="F26" s="12"/>
      <c r="G26" s="12"/>
      <c r="H26" s="12"/>
      <c r="I26" s="12"/>
      <c r="J26" s="12"/>
      <c r="K26" s="12"/>
    </row>
    <row r="27" spans="1:11" ht="21" customHeight="1" x14ac:dyDescent="0.3">
      <c r="A27" s="12"/>
      <c r="B27" s="12"/>
      <c r="C27" s="13" t="str">
        <f>'на стенд'!A32</f>
        <v>Компот из облепихи</v>
      </c>
      <c r="D27" s="12"/>
      <c r="E27" s="12"/>
      <c r="F27" s="12"/>
      <c r="G27" s="12"/>
      <c r="H27" s="12"/>
      <c r="I27" s="12"/>
      <c r="J27" s="12"/>
      <c r="K27" s="12"/>
    </row>
  </sheetData>
  <mergeCells count="9">
    <mergeCell ref="A1:K1"/>
    <mergeCell ref="A2:A3"/>
    <mergeCell ref="B2:B3"/>
    <mergeCell ref="C2:C3"/>
    <mergeCell ref="D2:G2"/>
    <mergeCell ref="H2:H3"/>
    <mergeCell ref="I2:I3"/>
    <mergeCell ref="J2:J3"/>
    <mergeCell ref="K2:K3"/>
  </mergeCells>
  <pageMargins left="0.11811023622047245" right="0.11811023622047245" top="0.55118110236220474" bottom="0.15748031496062992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стенд</vt:lpstr>
      <vt:lpstr>бракеражный журнал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2026-04-14T04:48:22Z</dcterms:modified>
</cp:coreProperties>
</file>