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827F8047-0DED-4DC1-B8CB-214A3189F8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C10" i="2" l="1"/>
  <c r="M16" i="1"/>
  <c r="L16" i="1"/>
  <c r="K16" i="1"/>
  <c r="J16" i="1"/>
  <c r="I16" i="1"/>
  <c r="H16" i="1"/>
  <c r="C5" i="2" l="1"/>
  <c r="M20" i="1"/>
  <c r="H20" i="1"/>
  <c r="C9" i="2" l="1"/>
  <c r="C16" i="2" l="1"/>
  <c r="L12" i="1" l="1"/>
  <c r="M12" i="1"/>
  <c r="L13" i="1"/>
  <c r="M13" i="1"/>
  <c r="L14" i="1"/>
  <c r="M14" i="1"/>
  <c r="L15" i="1"/>
  <c r="M15" i="1"/>
  <c r="L17" i="1"/>
  <c r="M17" i="1"/>
  <c r="L18" i="1"/>
  <c r="M18" i="1"/>
  <c r="L19" i="1"/>
  <c r="M19" i="1"/>
  <c r="L21" i="1"/>
  <c r="M21" i="1"/>
  <c r="L22" i="1"/>
  <c r="M22" i="1"/>
  <c r="L23" i="1"/>
  <c r="M23" i="1"/>
  <c r="L24" i="1"/>
  <c r="M24" i="1"/>
  <c r="L25" i="1"/>
  <c r="M25" i="1"/>
  <c r="L26" i="1"/>
  <c r="M26" i="1"/>
  <c r="L28" i="1"/>
  <c r="M28" i="1"/>
  <c r="L29" i="1"/>
  <c r="M29" i="1"/>
  <c r="L30" i="1"/>
  <c r="M30" i="1"/>
  <c r="L31" i="1"/>
  <c r="M31" i="1"/>
  <c r="M11" i="1"/>
  <c r="L11" i="1"/>
  <c r="M9" i="1"/>
  <c r="L9" i="1"/>
  <c r="C23" i="2" l="1"/>
  <c r="I8" i="1" l="1"/>
  <c r="H8" i="1"/>
  <c r="L8" i="1"/>
  <c r="J15" i="1" l="1"/>
  <c r="K15" i="1"/>
  <c r="I15" i="1"/>
  <c r="H15" i="1"/>
  <c r="H14" i="1"/>
  <c r="H26" i="1"/>
  <c r="H28" i="1"/>
  <c r="H10" i="1"/>
  <c r="J12" i="1"/>
  <c r="K12" i="1"/>
  <c r="J13" i="1"/>
  <c r="K13" i="1"/>
  <c r="J18" i="1"/>
  <c r="K18" i="1"/>
  <c r="J19" i="1"/>
  <c r="K19" i="1"/>
  <c r="J21" i="1"/>
  <c r="K21" i="1"/>
  <c r="J22" i="1"/>
  <c r="K22" i="1"/>
  <c r="J23" i="1"/>
  <c r="K23" i="1"/>
  <c r="J24" i="1"/>
  <c r="K24" i="1"/>
  <c r="J25" i="1"/>
  <c r="K25" i="1"/>
  <c r="J29" i="1"/>
  <c r="K29" i="1"/>
  <c r="J30" i="1"/>
  <c r="K30" i="1"/>
  <c r="J31" i="1"/>
  <c r="K31" i="1"/>
  <c r="I12" i="1"/>
  <c r="I13" i="1"/>
  <c r="I18" i="1"/>
  <c r="I19" i="1"/>
  <c r="I21" i="1"/>
  <c r="I22" i="1"/>
  <c r="I23" i="1"/>
  <c r="I24" i="1"/>
  <c r="I25" i="1"/>
  <c r="I29" i="1"/>
  <c r="I30" i="1"/>
  <c r="I31" i="1"/>
  <c r="J11" i="1"/>
  <c r="K11" i="1"/>
  <c r="I11" i="1"/>
  <c r="C26" i="2" l="1"/>
  <c r="C27" i="2"/>
  <c r="C25" i="2"/>
  <c r="C22" i="2"/>
  <c r="C13" i="2"/>
  <c r="C14" i="2"/>
  <c r="C15" i="2"/>
  <c r="C17" i="2"/>
  <c r="C18" i="2"/>
  <c r="C19" i="2"/>
  <c r="C12" i="2"/>
  <c r="C6" i="2"/>
  <c r="C7" i="2"/>
  <c r="H3" i="1" l="1"/>
  <c r="H2" i="1"/>
  <c r="H23" i="1" l="1"/>
  <c r="H22" i="1"/>
  <c r="H30" i="1" l="1"/>
  <c r="H31" i="1"/>
  <c r="H29" i="1"/>
  <c r="H19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<sst xmlns="http://schemas.openxmlformats.org/spreadsheetml/2006/main" count="62" uniqueCount="53">
  <si>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</si>
  <si>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</si>
  <si>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</si>
  <si>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</si>
  <si>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</si>
  <si>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</si>
  <si>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</si>
  <si>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</si>
  <si>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</si>
  <si>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</si>
  <si>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</si>
  <si>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</si>
  <si>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</si>
  <si>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</si>
  <si>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</si>
  <si>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</si>
  <si>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</si>
  <si>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</si>
  <si>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</si>
  <si>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</si>
  <si>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</si>
  <si>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</si>
  <si>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</si>
  <si>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</si>
  <si>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</si>
  <si>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</si>
  <si>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</si>
  <si>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</si>
  <si>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</si>
  <si>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</si>
  <si>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Хлеб "Новоукраинский"</t>
  </si>
  <si>
    <t>Чай без сахара</t>
  </si>
  <si>
    <t>Бутерброд с сыром</t>
  </si>
  <si>
    <t>Каша молочная пшеничная</t>
  </si>
  <si>
    <t>Кофейный напиток с молоком</t>
  </si>
  <si>
    <t>Суп картофельный с макарон. изд. на кур/бул с гренками</t>
  </si>
  <si>
    <t>180/20</t>
  </si>
  <si>
    <t>150/20</t>
  </si>
  <si>
    <t>91,1/65,4</t>
  </si>
  <si>
    <t>75,9/65,4</t>
  </si>
  <si>
    <t>Картофель отварной с маслом</t>
  </si>
  <si>
    <t>Соус белый</t>
  </si>
  <si>
    <t>Компот из сухофруктов</t>
  </si>
  <si>
    <t xml:space="preserve">Морковная запеканка </t>
  </si>
  <si>
    <t>Соус молочный сладкий</t>
  </si>
  <si>
    <t>Тефтели рыбные запеченые</t>
  </si>
  <si>
    <t>Фруктовое пюре + пряник</t>
  </si>
  <si>
    <t>125/35</t>
  </si>
  <si>
    <t>ОВЗ 55/143</t>
  </si>
  <si>
    <t>09 Апреля 2026</t>
  </si>
  <si>
    <t xml:space="preserve">                    Меню на 09 Апреля 2026 года</t>
  </si>
  <si>
    <t>Овощи натур. Свежий огурец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</si>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</sst>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2" workbookViewId="0">
      <selection activeCell="A33" sqref="A33"/>
    </sheetView>
  </sheetViews>
  <sheetFormatPr defaultRowHeight="14.4" x14ac:dyDescent="0.3"/>
  <cols>
    <col min="1" max="1" width="41.5546875" customWidth="1"/>
    <col min="2" max="2" width="7.5546875" customWidth="1"/>
    <col min="3" max="3" width="8" customWidth="1"/>
    <col min="4" max="4" width="7.6640625" customWidth="1"/>
    <col min="5" max="5" width="12.33203125" customWidth="1"/>
    <col min="6" max="6" width="9.109375" customWidth="1"/>
    <col min="7" max="7" width="3.6640625" style="6" customWidth="1"/>
    <col min="8" max="8" width="42.33203125" customWidth="1"/>
    <col min="9" max="9" width="7.5546875" customWidth="1"/>
    <col min="10" max="10" width="8.6640625" customWidth="1"/>
    <col min="11" max="11" width="7.44140625" customWidth="1"/>
    <col min="12" max="12" width="12.6640625" customWidth="1"/>
    <col min="13" max="13" width="9.5546875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50</v>
      </c>
      <c r="B6" s="2"/>
      <c r="C6" s="2"/>
      <c r="D6" s="2"/>
      <c r="E6" s="2"/>
      <c r="F6" s="3"/>
      <c r="G6" s="7"/>
      <c r="H6" s="2" t="str">
        <f>A6</f>
        <v xml:space="preserve">                    Меню на 09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2" t="s">
        <v>21</v>
      </c>
      <c r="B8" s="30" t="s">
        <v>22</v>
      </c>
      <c r="C8" s="34"/>
      <c r="D8" s="31"/>
      <c r="E8" s="30" t="s">
        <v>25</v>
      </c>
      <c r="F8" s="31"/>
      <c r="G8" s="4"/>
      <c r="H8" s="32" t="str">
        <f>A8</f>
        <v>Наименование блюда</v>
      </c>
      <c r="I8" s="30" t="str">
        <f>B8</f>
        <v>Масса порции (гр)</v>
      </c>
      <c r="J8" s="34"/>
      <c r="K8" s="31"/>
      <c r="L8" s="30" t="str">
        <f>E8</f>
        <v xml:space="preserve">Калорийность порции </v>
      </c>
      <c r="M8" s="31"/>
    </row>
    <row r="9" spans="1:18" ht="27.75" customHeight="1" x14ac:dyDescent="0.3">
      <c r="A9" s="33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3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33</v>
      </c>
      <c r="B11" s="25">
        <v>180</v>
      </c>
      <c r="C11" s="25">
        <v>180</v>
      </c>
      <c r="D11" s="25">
        <v>150</v>
      </c>
      <c r="E11" s="25">
        <v>232</v>
      </c>
      <c r="F11" s="25">
        <v>193.4</v>
      </c>
      <c r="G11" s="4"/>
      <c r="H11" s="23" t="str">
        <f>A11</f>
        <v>Каша молочная пшеничная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232</v>
      </c>
      <c r="M11" s="25">
        <f>F11</f>
        <v>193.4</v>
      </c>
    </row>
    <row r="12" spans="1:18" ht="21.75" customHeight="1" x14ac:dyDescent="0.3">
      <c r="A12" s="23" t="s">
        <v>32</v>
      </c>
      <c r="B12" s="25">
        <v>50</v>
      </c>
      <c r="C12" s="25">
        <v>50</v>
      </c>
      <c r="D12" s="25">
        <v>50</v>
      </c>
      <c r="E12" s="25">
        <v>138.5</v>
      </c>
      <c r="F12" s="25">
        <v>112.5</v>
      </c>
      <c r="G12" s="4"/>
      <c r="H12" s="23" t="str">
        <f t="shared" ref="H12:H13" si="0">A12</f>
        <v>Бутерброд с сыром</v>
      </c>
      <c r="I12" s="25">
        <f t="shared" ref="I12:I31" si="1">B12</f>
        <v>50</v>
      </c>
      <c r="J12" s="25">
        <f t="shared" ref="J12:J31" si="2">C12</f>
        <v>50</v>
      </c>
      <c r="K12" s="25">
        <f t="shared" ref="K12:K31" si="3">D12</f>
        <v>50</v>
      </c>
      <c r="L12" s="25">
        <f t="shared" ref="L12:L31" si="4">E12</f>
        <v>138.5</v>
      </c>
      <c r="M12" s="25">
        <f t="shared" ref="M12:M31" si="5">F12</f>
        <v>112.5</v>
      </c>
      <c r="R12" t="s">
        <v>2</v>
      </c>
    </row>
    <row r="13" spans="1:18" ht="21.75" customHeight="1" x14ac:dyDescent="0.3">
      <c r="A13" s="23" t="s">
        <v>34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46</v>
      </c>
      <c r="B15" s="25">
        <v>0</v>
      </c>
      <c r="C15" s="25" t="s">
        <v>47</v>
      </c>
      <c r="D15" s="25">
        <v>0</v>
      </c>
      <c r="E15" s="29" t="s">
        <v>48</v>
      </c>
      <c r="F15" s="25">
        <v>0</v>
      </c>
      <c r="G15" s="4"/>
      <c r="H15" s="23" t="str">
        <f>A15</f>
        <v>Фруктовое пюре + пряник</v>
      </c>
      <c r="I15" s="25">
        <f t="shared" ref="I15:K16" si="6">B15</f>
        <v>0</v>
      </c>
      <c r="J15" s="25" t="str">
        <f t="shared" si="6"/>
        <v>125/35</v>
      </c>
      <c r="K15" s="25">
        <f t="shared" si="6"/>
        <v>0</v>
      </c>
      <c r="L15" s="29" t="str">
        <f t="shared" si="4"/>
        <v>ОВЗ 55/143</v>
      </c>
      <c r="M15" s="25">
        <f t="shared" si="5"/>
        <v>0</v>
      </c>
    </row>
    <row r="16" spans="1:18" ht="21.75" hidden="1" customHeight="1" x14ac:dyDescent="0.3">
      <c r="A16" s="23"/>
      <c r="B16" s="25"/>
      <c r="C16" s="25"/>
      <c r="D16" s="25"/>
      <c r="E16" s="25"/>
      <c r="F16" s="25"/>
      <c r="G16" s="4"/>
      <c r="H16" s="23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ref="L16" si="7">E16</f>
        <v>0</v>
      </c>
      <c r="M16" s="25">
        <f t="shared" ref="M16" si="8">F16</f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>
        <f t="shared" si="4"/>
        <v>0</v>
      </c>
      <c r="M17" s="25">
        <f t="shared" si="5"/>
        <v>0</v>
      </c>
    </row>
    <row r="18" spans="1:13" ht="38.4" customHeight="1" x14ac:dyDescent="0.3">
      <c r="A18" s="23" t="s">
        <v>35</v>
      </c>
      <c r="B18" s="25" t="s">
        <v>36</v>
      </c>
      <c r="C18" s="25" t="s">
        <v>36</v>
      </c>
      <c r="D18" s="25" t="s">
        <v>37</v>
      </c>
      <c r="E18" s="25" t="s">
        <v>38</v>
      </c>
      <c r="F18" s="29" t="s">
        <v>39</v>
      </c>
      <c r="G18" s="20"/>
      <c r="H18" s="23" t="str">
        <f>A18</f>
        <v>Суп картофельный с макарон. изд. на кур/бул с гренками</v>
      </c>
      <c r="I18" s="25" t="str">
        <f t="shared" si="1"/>
        <v>180/20</v>
      </c>
      <c r="J18" s="25" t="str">
        <f t="shared" si="2"/>
        <v>180/20</v>
      </c>
      <c r="K18" s="25" t="str">
        <f t="shared" si="3"/>
        <v>150/20</v>
      </c>
      <c r="L18" s="25" t="str">
        <f t="shared" si="4"/>
        <v>91,1/65,4</v>
      </c>
      <c r="M18" s="29" t="str">
        <f t="shared" si="5"/>
        <v>75,9/65,4</v>
      </c>
    </row>
    <row r="19" spans="1:13" ht="21" customHeight="1" x14ac:dyDescent="0.3">
      <c r="A19" s="23" t="s">
        <v>45</v>
      </c>
      <c r="B19" s="25">
        <v>80</v>
      </c>
      <c r="C19" s="25">
        <v>80</v>
      </c>
      <c r="D19" s="25">
        <v>80</v>
      </c>
      <c r="E19" s="25">
        <v>160.1</v>
      </c>
      <c r="F19" s="25">
        <v>160.1</v>
      </c>
      <c r="G19" s="20"/>
      <c r="H19" s="23" t="str">
        <f t="shared" ref="H19:H25" si="9">A19</f>
        <v>Тефтели рыбные запеченые</v>
      </c>
      <c r="I19" s="25">
        <f t="shared" si="1"/>
        <v>80</v>
      </c>
      <c r="J19" s="25">
        <f t="shared" si="2"/>
        <v>80</v>
      </c>
      <c r="K19" s="25">
        <f t="shared" si="3"/>
        <v>80</v>
      </c>
      <c r="L19" s="25">
        <f t="shared" si="4"/>
        <v>160.1</v>
      </c>
      <c r="M19" s="25">
        <f t="shared" si="5"/>
        <v>160.1</v>
      </c>
    </row>
    <row r="20" spans="1:13" ht="21" customHeight="1" x14ac:dyDescent="0.3">
      <c r="A20" s="23" t="s">
        <v>40</v>
      </c>
      <c r="B20" s="25">
        <v>130</v>
      </c>
      <c r="C20" s="25">
        <v>130</v>
      </c>
      <c r="D20" s="25">
        <v>110</v>
      </c>
      <c r="E20" s="25">
        <v>144</v>
      </c>
      <c r="F20" s="25">
        <v>121.8</v>
      </c>
      <c r="G20" s="20"/>
      <c r="H20" s="23" t="str">
        <f t="shared" si="9"/>
        <v>Картофель отварной с маслом</v>
      </c>
      <c r="I20" s="25">
        <f t="shared" si="1"/>
        <v>130</v>
      </c>
      <c r="J20" s="25">
        <f t="shared" si="2"/>
        <v>130</v>
      </c>
      <c r="K20" s="25">
        <f t="shared" si="3"/>
        <v>110</v>
      </c>
      <c r="L20" s="25"/>
      <c r="M20" s="25">
        <f t="shared" si="5"/>
        <v>121.8</v>
      </c>
    </row>
    <row r="21" spans="1:13" ht="21" x14ac:dyDescent="0.3">
      <c r="A21" s="23" t="s">
        <v>41</v>
      </c>
      <c r="B21" s="25">
        <v>20</v>
      </c>
      <c r="C21" s="25">
        <v>20</v>
      </c>
      <c r="D21" s="25">
        <v>20</v>
      </c>
      <c r="E21" s="25">
        <v>12.5</v>
      </c>
      <c r="F21" s="25">
        <v>12.5</v>
      </c>
      <c r="G21" s="20"/>
      <c r="H21" s="23" t="str">
        <f t="shared" si="9"/>
        <v>Соус белый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12.5</v>
      </c>
      <c r="M21" s="25">
        <f t="shared" si="5"/>
        <v>12.5</v>
      </c>
    </row>
    <row r="22" spans="1:13" ht="21" customHeight="1" x14ac:dyDescent="0.3">
      <c r="A22" s="23" t="s">
        <v>51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9"/>
        <v>Овощи натур. Свежий огурец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42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9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9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30</v>
      </c>
      <c r="B25" s="25">
        <v>40</v>
      </c>
      <c r="C25" s="25">
        <v>40</v>
      </c>
      <c r="D25" s="25">
        <v>30</v>
      </c>
      <c r="E25" s="25">
        <v>88.7</v>
      </c>
      <c r="F25" s="25">
        <v>67</v>
      </c>
      <c r="G25" s="20"/>
      <c r="H25" s="23" t="str">
        <f t="shared" si="9"/>
        <v>Хлеб "Новоукраинский"</v>
      </c>
      <c r="I25" s="25">
        <f t="shared" si="1"/>
        <v>40</v>
      </c>
      <c r="J25" s="25">
        <f t="shared" si="2"/>
        <v>40</v>
      </c>
      <c r="K25" s="25">
        <f t="shared" si="3"/>
        <v>30</v>
      </c>
      <c r="L25" s="25">
        <f t="shared" si="4"/>
        <v>88.7</v>
      </c>
      <c r="M25" s="25">
        <f t="shared" si="5"/>
        <v>67</v>
      </c>
    </row>
    <row r="26" spans="1:13" ht="21.6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21" customHeight="1" x14ac:dyDescent="0.3">
      <c r="A27" s="23" t="s">
        <v>52</v>
      </c>
      <c r="B27" s="25">
        <v>180</v>
      </c>
      <c r="C27" s="25">
        <v>180</v>
      </c>
      <c r="D27" s="25">
        <v>150</v>
      </c>
      <c r="E27" s="25">
        <v>172.8</v>
      </c>
      <c r="F27" s="25">
        <v>144</v>
      </c>
      <c r="G27" s="20"/>
      <c r="H27" s="23" t="s">
        <v>52</v>
      </c>
      <c r="I27" s="25">
        <v>180</v>
      </c>
      <c r="J27" s="25">
        <v>180</v>
      </c>
      <c r="K27" s="25">
        <v>150</v>
      </c>
      <c r="L27" s="25">
        <v>172.8</v>
      </c>
      <c r="M27" s="25">
        <v>144</v>
      </c>
    </row>
    <row r="28" spans="1:13" ht="21.75" customHeight="1" x14ac:dyDescent="0.3">
      <c r="A28" s="24" t="s">
        <v>1</v>
      </c>
      <c r="B28" s="15"/>
      <c r="C28" s="15"/>
      <c r="D28" s="15"/>
      <c r="E28" s="25"/>
      <c r="F28" s="25"/>
      <c r="G28" s="4"/>
      <c r="H28" s="24" t="str">
        <f>A28</f>
        <v>Ужин</v>
      </c>
      <c r="I28" s="15"/>
      <c r="J28" s="15"/>
      <c r="K28" s="15"/>
      <c r="L28" s="25">
        <f t="shared" si="4"/>
        <v>0</v>
      </c>
      <c r="M28" s="25">
        <f t="shared" si="5"/>
        <v>0</v>
      </c>
    </row>
    <row r="29" spans="1:13" ht="21" customHeight="1" x14ac:dyDescent="0.3">
      <c r="A29" s="23" t="s">
        <v>43</v>
      </c>
      <c r="B29" s="25">
        <v>120</v>
      </c>
      <c r="C29" s="25">
        <v>120</v>
      </c>
      <c r="D29" s="25">
        <v>120</v>
      </c>
      <c r="E29" s="25">
        <v>148.69999999999999</v>
      </c>
      <c r="F29" s="25">
        <v>148.69999999999999</v>
      </c>
      <c r="H29" s="23" t="str">
        <f>A29</f>
        <v xml:space="preserve">Морковная запеканка </v>
      </c>
      <c r="I29" s="25">
        <f t="shared" si="1"/>
        <v>120</v>
      </c>
      <c r="J29" s="25">
        <f t="shared" si="2"/>
        <v>120</v>
      </c>
      <c r="K29" s="25">
        <f t="shared" si="3"/>
        <v>120</v>
      </c>
      <c r="L29" s="25">
        <f t="shared" si="4"/>
        <v>148.69999999999999</v>
      </c>
      <c r="M29" s="25">
        <f t="shared" si="5"/>
        <v>148.69999999999999</v>
      </c>
    </row>
    <row r="30" spans="1:13" ht="21.6" customHeight="1" x14ac:dyDescent="0.3">
      <c r="A30" s="23" t="s">
        <v>44</v>
      </c>
      <c r="B30" s="25">
        <v>30</v>
      </c>
      <c r="C30" s="25">
        <v>30</v>
      </c>
      <c r="D30" s="25">
        <v>30</v>
      </c>
      <c r="E30" s="25">
        <v>48</v>
      </c>
      <c r="F30" s="25">
        <v>48</v>
      </c>
      <c r="H30" s="23" t="str">
        <f t="shared" ref="H30:H31" si="10">A30</f>
        <v>Соус молочный сладкий</v>
      </c>
      <c r="I30" s="25">
        <f t="shared" si="1"/>
        <v>30</v>
      </c>
      <c r="J30" s="25">
        <f t="shared" si="2"/>
        <v>30</v>
      </c>
      <c r="K30" s="25">
        <f t="shared" si="3"/>
        <v>30</v>
      </c>
      <c r="L30" s="25">
        <f t="shared" si="4"/>
        <v>48</v>
      </c>
      <c r="M30" s="25">
        <f t="shared" si="5"/>
        <v>48</v>
      </c>
    </row>
    <row r="31" spans="1:13" ht="21.75" customHeight="1" x14ac:dyDescent="0.3">
      <c r="A31" s="23" t="s">
        <v>31</v>
      </c>
      <c r="B31" s="25">
        <v>180</v>
      </c>
      <c r="C31" s="25">
        <v>180</v>
      </c>
      <c r="D31" s="25">
        <v>150</v>
      </c>
      <c r="E31" s="25">
        <v>2.5</v>
      </c>
      <c r="F31" s="25">
        <v>2</v>
      </c>
      <c r="H31" s="23" t="str">
        <f t="shared" si="10"/>
        <v>Чай без сахара</v>
      </c>
      <c r="I31" s="25">
        <f t="shared" si="1"/>
        <v>180</v>
      </c>
      <c r="J31" s="25">
        <f t="shared" si="2"/>
        <v>180</v>
      </c>
      <c r="K31" s="25">
        <f t="shared" si="3"/>
        <v>150</v>
      </c>
      <c r="L31" s="25">
        <f t="shared" si="4"/>
        <v>2.5</v>
      </c>
      <c r="M31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E13" sqref="E1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сыром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Фруктовое пюре + пряник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картофельный с макарон. изд. на кур/бул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Тефтели рыбные запеченые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 отварной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Соус белый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Свежий огурец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"Новоукраинский"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customHeight="1" x14ac:dyDescent="0.3">
      <c r="A22" s="12"/>
      <c r="B22" s="12"/>
      <c r="C22" s="13" t="str">
        <f>'на стенд'!A27</f>
        <v>Бананы</v>
      </c>
      <c r="D22" s="12"/>
      <c r="E22" s="12"/>
      <c r="F22" s="12"/>
      <c r="G22" s="12"/>
      <c r="H22" s="12"/>
      <c r="I22" s="12"/>
      <c r="J22" s="12"/>
      <c r="K22" s="12"/>
    </row>
    <row r="23" spans="1:11" ht="20.25" hidden="1" customHeight="1" x14ac:dyDescent="0.3">
      <c r="A23" s="12"/>
      <c r="B23" s="12"/>
      <c r="C23" s="13" t="e">
        <f>'на стенд'!#REF!</f>
        <v>#REF!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стенд'!A29</f>
        <v xml:space="preserve">Морковная запеканка 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стенд'!A30</f>
        <v>Соус молочный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стенд'!A31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2026-04-08T03:15:53Z</dcterms:modified>
</cp:coreProperties>
</file>